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.05 MEETINGS\20230622_Pop_WD_Committee\"/>
    </mc:Choice>
  </mc:AlternateContent>
  <xr:revisionPtr revIDLastSave="0" documentId="13_ncr:1_{BD8F1BFD-DBAE-4810-BE07-AF3ABAA1C651}" xr6:coauthVersionLast="47" xr6:coauthVersionMax="47" xr10:uidLastSave="{00000000-0000-0000-0000-000000000000}"/>
  <bookViews>
    <workbookView xWindow="-110" yWindow="-110" windowWidth="19420" windowHeight="10300" xr2:uid="{9B34CD4A-4644-4278-BD49-64B64A34D0A0}"/>
  </bookViews>
  <sheets>
    <sheet name="HistoricalWUGData" sheetId="3" r:id="rId1"/>
  </sheets>
  <definedNames>
    <definedName name="_xlnm._FilterDatabase" localSheetId="0" hidden="1">HistoricalWUGData!$A$2:$AJ$114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3" l="1"/>
  <c r="AA3" i="3"/>
  <c r="AB3" i="3"/>
  <c r="AC3" i="3"/>
  <c r="AD3" i="3"/>
  <c r="AE3" i="3"/>
  <c r="AF3" i="3"/>
  <c r="AG3" i="3"/>
  <c r="AH3" i="3"/>
  <c r="AI3" i="3"/>
  <c r="AJ3" i="3"/>
  <c r="Z4" i="3"/>
  <c r="AA4" i="3"/>
  <c r="AB4" i="3"/>
  <c r="AC4" i="3"/>
  <c r="AD4" i="3"/>
  <c r="AE4" i="3"/>
  <c r="AF4" i="3"/>
  <c r="AG4" i="3"/>
  <c r="AH4" i="3"/>
  <c r="AI4" i="3"/>
  <c r="AJ4" i="3"/>
  <c r="Z5" i="3"/>
  <c r="AA5" i="3"/>
  <c r="AB5" i="3"/>
  <c r="AC5" i="3"/>
  <c r="AD5" i="3"/>
  <c r="AE5" i="3"/>
  <c r="AF5" i="3"/>
  <c r="AG5" i="3"/>
  <c r="AH5" i="3"/>
  <c r="AI5" i="3"/>
  <c r="AJ5" i="3"/>
  <c r="Z6" i="3"/>
  <c r="AA6" i="3"/>
  <c r="AB6" i="3"/>
  <c r="AC6" i="3"/>
  <c r="AD6" i="3"/>
  <c r="AE6" i="3"/>
  <c r="AF6" i="3"/>
  <c r="AG6" i="3"/>
  <c r="AH6" i="3"/>
  <c r="AI6" i="3"/>
  <c r="AJ6" i="3"/>
  <c r="Z7" i="3"/>
  <c r="AA7" i="3"/>
  <c r="AB7" i="3"/>
  <c r="AC7" i="3"/>
  <c r="AD7" i="3"/>
  <c r="AE7" i="3"/>
  <c r="AF7" i="3"/>
  <c r="AG7" i="3"/>
  <c r="AH7" i="3"/>
  <c r="AI7" i="3"/>
  <c r="AJ7" i="3"/>
  <c r="Z8" i="3"/>
  <c r="AA8" i="3"/>
  <c r="AB8" i="3"/>
  <c r="AC8" i="3"/>
  <c r="AD8" i="3"/>
  <c r="AE8" i="3"/>
  <c r="AF8" i="3"/>
  <c r="AG8" i="3"/>
  <c r="AH8" i="3"/>
  <c r="AI8" i="3"/>
  <c r="AJ8" i="3"/>
  <c r="Z9" i="3"/>
  <c r="AA9" i="3"/>
  <c r="AB9" i="3"/>
  <c r="AC9" i="3"/>
  <c r="AD9" i="3"/>
  <c r="AE9" i="3"/>
  <c r="AF9" i="3"/>
  <c r="AG9" i="3"/>
  <c r="AH9" i="3"/>
  <c r="AI9" i="3"/>
  <c r="AJ9" i="3"/>
  <c r="Z10" i="3"/>
  <c r="AA10" i="3"/>
  <c r="AB10" i="3"/>
  <c r="AC10" i="3"/>
  <c r="AD10" i="3"/>
  <c r="AE10" i="3"/>
  <c r="AF10" i="3"/>
  <c r="AG10" i="3"/>
  <c r="AH10" i="3"/>
  <c r="AI10" i="3"/>
  <c r="AJ10" i="3"/>
  <c r="Z11" i="3"/>
  <c r="AA11" i="3"/>
  <c r="AB11" i="3"/>
  <c r="AC11" i="3"/>
  <c r="AD11" i="3"/>
  <c r="AE11" i="3"/>
  <c r="AF11" i="3"/>
  <c r="AG11" i="3"/>
  <c r="AH11" i="3"/>
  <c r="AI11" i="3"/>
  <c r="AJ11" i="3"/>
  <c r="Z12" i="3"/>
  <c r="AA12" i="3"/>
  <c r="AB12" i="3"/>
  <c r="AC12" i="3"/>
  <c r="AD12" i="3"/>
  <c r="AE12" i="3"/>
  <c r="AF12" i="3"/>
  <c r="AG12" i="3"/>
  <c r="AH12" i="3"/>
  <c r="AI12" i="3"/>
  <c r="AJ12" i="3"/>
  <c r="Z13" i="3"/>
  <c r="AA13" i="3"/>
  <c r="AB13" i="3"/>
  <c r="AC13" i="3"/>
  <c r="AD13" i="3"/>
  <c r="AE13" i="3"/>
  <c r="AF13" i="3"/>
  <c r="AG13" i="3"/>
  <c r="AH13" i="3"/>
  <c r="AI13" i="3"/>
  <c r="AJ13" i="3"/>
  <c r="Z14" i="3"/>
  <c r="AA14" i="3"/>
  <c r="AB14" i="3"/>
  <c r="AC14" i="3"/>
  <c r="AD14" i="3"/>
  <c r="AE14" i="3"/>
  <c r="AF14" i="3"/>
  <c r="AG14" i="3"/>
  <c r="AH14" i="3"/>
  <c r="AI14" i="3"/>
  <c r="AJ14" i="3"/>
  <c r="Z15" i="3"/>
  <c r="AA15" i="3"/>
  <c r="AB15" i="3"/>
  <c r="AC15" i="3"/>
  <c r="AD15" i="3"/>
  <c r="AE15" i="3"/>
  <c r="AF15" i="3"/>
  <c r="AG15" i="3"/>
  <c r="AH15" i="3"/>
  <c r="AI15" i="3"/>
  <c r="AJ15" i="3"/>
  <c r="Z16" i="3"/>
  <c r="AA16" i="3"/>
  <c r="AB16" i="3"/>
  <c r="AC16" i="3"/>
  <c r="AD16" i="3"/>
  <c r="AE16" i="3"/>
  <c r="AF16" i="3"/>
  <c r="AG16" i="3"/>
  <c r="AH16" i="3"/>
  <c r="AI16" i="3"/>
  <c r="AJ16" i="3"/>
  <c r="Z17" i="3"/>
  <c r="AA17" i="3"/>
  <c r="AB17" i="3"/>
  <c r="AC17" i="3"/>
  <c r="AD17" i="3"/>
  <c r="AE17" i="3"/>
  <c r="AF17" i="3"/>
  <c r="AG17" i="3"/>
  <c r="AH17" i="3"/>
  <c r="AI17" i="3"/>
  <c r="AJ17" i="3"/>
  <c r="Z18" i="3"/>
  <c r="AA18" i="3"/>
  <c r="AB18" i="3"/>
  <c r="AC18" i="3"/>
  <c r="AD18" i="3"/>
  <c r="AE18" i="3"/>
  <c r="AF18" i="3"/>
  <c r="AG18" i="3"/>
  <c r="AH18" i="3"/>
  <c r="AI18" i="3"/>
  <c r="AJ18" i="3"/>
  <c r="Z19" i="3"/>
  <c r="AA19" i="3"/>
  <c r="AB19" i="3"/>
  <c r="AC19" i="3"/>
  <c r="AD19" i="3"/>
  <c r="AE19" i="3"/>
  <c r="AF19" i="3"/>
  <c r="AG19" i="3"/>
  <c r="AH19" i="3"/>
  <c r="AI19" i="3"/>
  <c r="AJ19" i="3"/>
  <c r="Z20" i="3"/>
  <c r="AA20" i="3"/>
  <c r="AB20" i="3"/>
  <c r="AC20" i="3"/>
  <c r="AD20" i="3"/>
  <c r="AE20" i="3"/>
  <c r="AF20" i="3"/>
  <c r="AG20" i="3"/>
  <c r="AH20" i="3"/>
  <c r="AI20" i="3"/>
  <c r="AJ20" i="3"/>
  <c r="Z21" i="3"/>
  <c r="AA21" i="3"/>
  <c r="AB21" i="3"/>
  <c r="AC21" i="3"/>
  <c r="AD21" i="3"/>
  <c r="AE21" i="3"/>
  <c r="AF21" i="3"/>
  <c r="AG21" i="3"/>
  <c r="AH21" i="3"/>
  <c r="AI21" i="3"/>
  <c r="AJ21" i="3"/>
  <c r="Z22" i="3"/>
  <c r="AA22" i="3"/>
  <c r="AB22" i="3"/>
  <c r="AC22" i="3"/>
  <c r="AD22" i="3"/>
  <c r="AE22" i="3"/>
  <c r="AF22" i="3"/>
  <c r="AG22" i="3"/>
  <c r="AH22" i="3"/>
  <c r="AI22" i="3"/>
  <c r="AJ22" i="3"/>
  <c r="Z23" i="3"/>
  <c r="AA23" i="3"/>
  <c r="AB23" i="3"/>
  <c r="AC23" i="3"/>
  <c r="AD23" i="3"/>
  <c r="AE23" i="3"/>
  <c r="AF23" i="3"/>
  <c r="AG23" i="3"/>
  <c r="AH23" i="3"/>
  <c r="AI23" i="3"/>
  <c r="AJ23" i="3"/>
  <c r="Z24" i="3"/>
  <c r="AA24" i="3"/>
  <c r="AB24" i="3"/>
  <c r="AC24" i="3"/>
  <c r="AD24" i="3"/>
  <c r="AE24" i="3"/>
  <c r="AF24" i="3"/>
  <c r="AG24" i="3"/>
  <c r="AH24" i="3"/>
  <c r="AI24" i="3"/>
  <c r="AJ24" i="3"/>
  <c r="Z25" i="3"/>
  <c r="AA25" i="3"/>
  <c r="AB25" i="3"/>
  <c r="AC25" i="3"/>
  <c r="AD25" i="3"/>
  <c r="AE25" i="3"/>
  <c r="AF25" i="3"/>
  <c r="AG25" i="3"/>
  <c r="AH25" i="3"/>
  <c r="AI25" i="3"/>
  <c r="AJ25" i="3"/>
  <c r="Z26" i="3"/>
  <c r="AA26" i="3"/>
  <c r="AB26" i="3"/>
  <c r="AC26" i="3"/>
  <c r="AD26" i="3"/>
  <c r="AE26" i="3"/>
  <c r="AF26" i="3"/>
  <c r="AG26" i="3"/>
  <c r="AH26" i="3"/>
  <c r="AI26" i="3"/>
  <c r="AJ26" i="3"/>
  <c r="Z27" i="3"/>
  <c r="AA27" i="3"/>
  <c r="AB27" i="3"/>
  <c r="AC27" i="3"/>
  <c r="AD27" i="3"/>
  <c r="AE27" i="3"/>
  <c r="AF27" i="3"/>
  <c r="AG27" i="3"/>
  <c r="AH27" i="3"/>
  <c r="AI27" i="3"/>
  <c r="AJ27" i="3"/>
  <c r="Z28" i="3"/>
  <c r="AA28" i="3"/>
  <c r="AB28" i="3"/>
  <c r="AC28" i="3"/>
  <c r="AD28" i="3"/>
  <c r="AE28" i="3"/>
  <c r="AF28" i="3"/>
  <c r="AG28" i="3"/>
  <c r="AH28" i="3"/>
  <c r="AI28" i="3"/>
  <c r="AJ28" i="3"/>
  <c r="Z29" i="3"/>
  <c r="AA29" i="3"/>
  <c r="AB29" i="3"/>
  <c r="AC29" i="3"/>
  <c r="AD29" i="3"/>
  <c r="AE29" i="3"/>
  <c r="AF29" i="3"/>
  <c r="AG29" i="3"/>
  <c r="AH29" i="3"/>
  <c r="AI29" i="3"/>
  <c r="AJ29" i="3"/>
  <c r="Z30" i="3"/>
  <c r="AA30" i="3"/>
  <c r="AB30" i="3"/>
  <c r="AC30" i="3"/>
  <c r="AD30" i="3"/>
  <c r="AE30" i="3"/>
  <c r="AF30" i="3"/>
  <c r="AG30" i="3"/>
  <c r="AH30" i="3"/>
  <c r="AI30" i="3"/>
  <c r="AJ30" i="3"/>
  <c r="Z31" i="3"/>
  <c r="AA31" i="3"/>
  <c r="AB31" i="3"/>
  <c r="AC31" i="3"/>
  <c r="AD31" i="3"/>
  <c r="AE31" i="3"/>
  <c r="AF31" i="3"/>
  <c r="AG31" i="3"/>
  <c r="AH31" i="3"/>
  <c r="AI31" i="3"/>
  <c r="AJ31" i="3"/>
  <c r="Z32" i="3"/>
  <c r="AA32" i="3"/>
  <c r="AB32" i="3"/>
  <c r="AC32" i="3"/>
  <c r="AD32" i="3"/>
  <c r="AE32" i="3"/>
  <c r="AF32" i="3"/>
  <c r="AG32" i="3"/>
  <c r="AH32" i="3"/>
  <c r="AI32" i="3"/>
  <c r="AJ32" i="3"/>
  <c r="Z33" i="3"/>
  <c r="AA33" i="3"/>
  <c r="AB33" i="3"/>
  <c r="AC33" i="3"/>
  <c r="AD33" i="3"/>
  <c r="AE33" i="3"/>
  <c r="AF33" i="3"/>
  <c r="AG33" i="3"/>
  <c r="AH33" i="3"/>
  <c r="AI33" i="3"/>
  <c r="AJ33" i="3"/>
  <c r="Z34" i="3"/>
  <c r="AA34" i="3"/>
  <c r="AB34" i="3"/>
  <c r="AC34" i="3"/>
  <c r="AD34" i="3"/>
  <c r="AE34" i="3"/>
  <c r="AF34" i="3"/>
  <c r="AG34" i="3"/>
  <c r="AH34" i="3"/>
  <c r="AI34" i="3"/>
  <c r="AJ34" i="3"/>
  <c r="Z35" i="3"/>
  <c r="AA35" i="3"/>
  <c r="AB35" i="3"/>
  <c r="AC35" i="3"/>
  <c r="AD35" i="3"/>
  <c r="AE35" i="3"/>
  <c r="AF35" i="3"/>
  <c r="AG35" i="3"/>
  <c r="AH35" i="3"/>
  <c r="AI35" i="3"/>
  <c r="AJ35" i="3"/>
  <c r="Z36" i="3"/>
  <c r="AA36" i="3"/>
  <c r="AB36" i="3"/>
  <c r="AC36" i="3"/>
  <c r="AD36" i="3"/>
  <c r="AE36" i="3"/>
  <c r="AF36" i="3"/>
  <c r="AG36" i="3"/>
  <c r="AH36" i="3"/>
  <c r="AI36" i="3"/>
  <c r="AJ36" i="3"/>
  <c r="Z37" i="3"/>
  <c r="AA37" i="3"/>
  <c r="AB37" i="3"/>
  <c r="AC37" i="3"/>
  <c r="AD37" i="3"/>
  <c r="AE37" i="3"/>
  <c r="AF37" i="3"/>
  <c r="AG37" i="3"/>
  <c r="AH37" i="3"/>
  <c r="AI37" i="3"/>
  <c r="AJ37" i="3"/>
  <c r="Z38" i="3"/>
  <c r="AA38" i="3"/>
  <c r="AB38" i="3"/>
  <c r="AC38" i="3"/>
  <c r="AD38" i="3"/>
  <c r="AE38" i="3"/>
  <c r="AF38" i="3"/>
  <c r="AG38" i="3"/>
  <c r="AH38" i="3"/>
  <c r="AI38" i="3"/>
  <c r="AJ38" i="3"/>
  <c r="Z39" i="3"/>
  <c r="AA39" i="3"/>
  <c r="AB39" i="3"/>
  <c r="AC39" i="3"/>
  <c r="AD39" i="3"/>
  <c r="AE39" i="3"/>
  <c r="AF39" i="3"/>
  <c r="AG39" i="3"/>
  <c r="AH39" i="3"/>
  <c r="AI39" i="3"/>
  <c r="AJ39" i="3"/>
  <c r="Z40" i="3"/>
  <c r="AA40" i="3"/>
  <c r="AB40" i="3"/>
  <c r="AC40" i="3"/>
  <c r="AD40" i="3"/>
  <c r="AE40" i="3"/>
  <c r="AF40" i="3"/>
  <c r="AG40" i="3"/>
  <c r="AH40" i="3"/>
  <c r="AI40" i="3"/>
  <c r="AJ40" i="3"/>
  <c r="Z41" i="3"/>
  <c r="AA41" i="3"/>
  <c r="AB41" i="3"/>
  <c r="AC41" i="3"/>
  <c r="AD41" i="3"/>
  <c r="AE41" i="3"/>
  <c r="AF41" i="3"/>
  <c r="AG41" i="3"/>
  <c r="AH41" i="3"/>
  <c r="AI41" i="3"/>
  <c r="AJ41" i="3"/>
  <c r="Z42" i="3"/>
  <c r="AA42" i="3"/>
  <c r="AB42" i="3"/>
  <c r="AC42" i="3"/>
  <c r="AD42" i="3"/>
  <c r="AE42" i="3"/>
  <c r="AF42" i="3"/>
  <c r="AG42" i="3"/>
  <c r="AH42" i="3"/>
  <c r="AI42" i="3"/>
  <c r="AJ42" i="3"/>
  <c r="Z43" i="3"/>
  <c r="AA43" i="3"/>
  <c r="AB43" i="3"/>
  <c r="AC43" i="3"/>
  <c r="AD43" i="3"/>
  <c r="AE43" i="3"/>
  <c r="AF43" i="3"/>
  <c r="AG43" i="3"/>
  <c r="AH43" i="3"/>
  <c r="AI43" i="3"/>
  <c r="AJ43" i="3"/>
  <c r="Z44" i="3"/>
  <c r="AA44" i="3"/>
  <c r="AB44" i="3"/>
  <c r="AC44" i="3"/>
  <c r="AD44" i="3"/>
  <c r="AE44" i="3"/>
  <c r="AF44" i="3"/>
  <c r="AG44" i="3"/>
  <c r="AH44" i="3"/>
  <c r="AI44" i="3"/>
  <c r="AJ44" i="3"/>
  <c r="Z45" i="3"/>
  <c r="AA45" i="3"/>
  <c r="AB45" i="3"/>
  <c r="AC45" i="3"/>
  <c r="AD45" i="3"/>
  <c r="AE45" i="3"/>
  <c r="AF45" i="3"/>
  <c r="AG45" i="3"/>
  <c r="AH45" i="3"/>
  <c r="AI45" i="3"/>
  <c r="AJ45" i="3"/>
  <c r="Z46" i="3"/>
  <c r="AA46" i="3"/>
  <c r="AB46" i="3"/>
  <c r="AC46" i="3"/>
  <c r="AD46" i="3"/>
  <c r="AE46" i="3"/>
  <c r="AF46" i="3"/>
  <c r="AG46" i="3"/>
  <c r="AH46" i="3"/>
  <c r="AI46" i="3"/>
  <c r="AJ46" i="3"/>
  <c r="Z47" i="3"/>
  <c r="AA47" i="3"/>
  <c r="AB47" i="3"/>
  <c r="AC47" i="3"/>
  <c r="AD47" i="3"/>
  <c r="AE47" i="3"/>
  <c r="AF47" i="3"/>
  <c r="AG47" i="3"/>
  <c r="AH47" i="3"/>
  <c r="AI47" i="3"/>
  <c r="AJ47" i="3"/>
  <c r="Z48" i="3"/>
  <c r="AA48" i="3"/>
  <c r="AB48" i="3"/>
  <c r="AC48" i="3"/>
  <c r="AD48" i="3"/>
  <c r="AE48" i="3"/>
  <c r="AF48" i="3"/>
  <c r="AG48" i="3"/>
  <c r="AH48" i="3"/>
  <c r="AI48" i="3"/>
  <c r="AJ48" i="3"/>
  <c r="Z49" i="3"/>
  <c r="AA49" i="3"/>
  <c r="AB49" i="3"/>
  <c r="AC49" i="3"/>
  <c r="AD49" i="3"/>
  <c r="AE49" i="3"/>
  <c r="AF49" i="3"/>
  <c r="AG49" i="3"/>
  <c r="AH49" i="3"/>
  <c r="AI49" i="3"/>
  <c r="AJ49" i="3"/>
  <c r="Z50" i="3"/>
  <c r="AA50" i="3"/>
  <c r="AB50" i="3"/>
  <c r="AC50" i="3"/>
  <c r="AD50" i="3"/>
  <c r="AE50" i="3"/>
  <c r="AF50" i="3"/>
  <c r="AG50" i="3"/>
  <c r="AH50" i="3"/>
  <c r="AI50" i="3"/>
  <c r="AJ50" i="3"/>
  <c r="Z51" i="3"/>
  <c r="AA51" i="3"/>
  <c r="AB51" i="3"/>
  <c r="AC51" i="3"/>
  <c r="AD51" i="3"/>
  <c r="AE51" i="3"/>
  <c r="AF51" i="3"/>
  <c r="AG51" i="3"/>
  <c r="AH51" i="3"/>
  <c r="AI51" i="3"/>
  <c r="AJ51" i="3"/>
  <c r="Z52" i="3"/>
  <c r="AA52" i="3"/>
  <c r="AB52" i="3"/>
  <c r="AC52" i="3"/>
  <c r="AD52" i="3"/>
  <c r="AE52" i="3"/>
  <c r="AF52" i="3"/>
  <c r="AG52" i="3"/>
  <c r="AH52" i="3"/>
  <c r="AI52" i="3"/>
  <c r="AJ52" i="3"/>
  <c r="Z53" i="3"/>
  <c r="AA53" i="3"/>
  <c r="AB53" i="3"/>
  <c r="AC53" i="3"/>
  <c r="AD53" i="3"/>
  <c r="AE53" i="3"/>
  <c r="AF53" i="3"/>
  <c r="AG53" i="3"/>
  <c r="AH53" i="3"/>
  <c r="AI53" i="3"/>
  <c r="AJ53" i="3"/>
  <c r="Z54" i="3"/>
  <c r="AA54" i="3"/>
  <c r="AB54" i="3"/>
  <c r="AC54" i="3"/>
  <c r="AD54" i="3"/>
  <c r="AE54" i="3"/>
  <c r="AF54" i="3"/>
  <c r="AG54" i="3"/>
  <c r="AH54" i="3"/>
  <c r="AI54" i="3"/>
  <c r="AJ54" i="3"/>
  <c r="Z55" i="3"/>
  <c r="AA55" i="3"/>
  <c r="AB55" i="3"/>
  <c r="AC55" i="3"/>
  <c r="AD55" i="3"/>
  <c r="AE55" i="3"/>
  <c r="AF55" i="3"/>
  <c r="AG55" i="3"/>
  <c r="AJ55" i="3"/>
  <c r="Z56" i="3"/>
  <c r="AA56" i="3"/>
  <c r="AB56" i="3"/>
  <c r="AC56" i="3"/>
  <c r="AD56" i="3"/>
  <c r="AE56" i="3"/>
  <c r="AF56" i="3"/>
  <c r="AG56" i="3"/>
  <c r="AH56" i="3"/>
  <c r="AI56" i="3"/>
  <c r="AJ56" i="3"/>
  <c r="Z57" i="3"/>
  <c r="AA57" i="3"/>
  <c r="AB57" i="3"/>
  <c r="AC57" i="3"/>
  <c r="AD57" i="3"/>
  <c r="AE57" i="3"/>
  <c r="AF57" i="3"/>
  <c r="AG57" i="3"/>
  <c r="AH57" i="3"/>
  <c r="AI57" i="3"/>
  <c r="AJ57" i="3"/>
  <c r="Z58" i="3"/>
  <c r="AA58" i="3"/>
  <c r="AB58" i="3"/>
  <c r="AC58" i="3"/>
  <c r="AD58" i="3"/>
  <c r="AE58" i="3"/>
  <c r="AF58" i="3"/>
  <c r="AG58" i="3"/>
  <c r="AH58" i="3"/>
  <c r="AI58" i="3"/>
  <c r="AJ58" i="3"/>
  <c r="Z59" i="3"/>
  <c r="AA59" i="3"/>
  <c r="AB59" i="3"/>
  <c r="AC59" i="3"/>
  <c r="AD59" i="3"/>
  <c r="AE59" i="3"/>
  <c r="AF59" i="3"/>
  <c r="AG59" i="3"/>
  <c r="AH59" i="3"/>
  <c r="AI59" i="3"/>
  <c r="AJ59" i="3"/>
  <c r="Z60" i="3"/>
  <c r="AA60" i="3"/>
  <c r="AB60" i="3"/>
  <c r="AC60" i="3"/>
  <c r="AD60" i="3"/>
  <c r="AE60" i="3"/>
  <c r="AF60" i="3"/>
  <c r="AG60" i="3"/>
  <c r="AH60" i="3"/>
  <c r="AI60" i="3"/>
  <c r="AJ60" i="3"/>
  <c r="Z61" i="3"/>
  <c r="AA61" i="3"/>
  <c r="AB61" i="3"/>
  <c r="AC61" i="3"/>
  <c r="AD61" i="3"/>
  <c r="AE61" i="3"/>
  <c r="AF61" i="3"/>
  <c r="AG61" i="3"/>
  <c r="AH61" i="3"/>
  <c r="AI61" i="3"/>
  <c r="AJ61" i="3"/>
  <c r="Z62" i="3"/>
  <c r="AA62" i="3"/>
  <c r="AB62" i="3"/>
  <c r="AC62" i="3"/>
  <c r="AD62" i="3"/>
  <c r="AE62" i="3"/>
  <c r="AF62" i="3"/>
  <c r="AG62" i="3"/>
  <c r="AH62" i="3"/>
  <c r="AI62" i="3"/>
  <c r="AJ62" i="3"/>
  <c r="Z63" i="3"/>
  <c r="AA63" i="3"/>
  <c r="AB63" i="3"/>
  <c r="AC63" i="3"/>
  <c r="AD63" i="3"/>
  <c r="AE63" i="3"/>
  <c r="AF63" i="3"/>
  <c r="AG63" i="3"/>
  <c r="AH63" i="3"/>
  <c r="AI63" i="3"/>
  <c r="AJ63" i="3"/>
  <c r="Z64" i="3"/>
  <c r="AA64" i="3"/>
  <c r="AB64" i="3"/>
  <c r="AC64" i="3"/>
  <c r="AD64" i="3"/>
  <c r="AE64" i="3"/>
  <c r="AF64" i="3"/>
  <c r="AG64" i="3"/>
  <c r="AH64" i="3"/>
  <c r="AI64" i="3"/>
  <c r="AJ64" i="3"/>
  <c r="Z65" i="3"/>
  <c r="AA65" i="3"/>
  <c r="AB65" i="3"/>
  <c r="AC65" i="3"/>
  <c r="AD65" i="3"/>
  <c r="AE65" i="3"/>
  <c r="AF65" i="3"/>
  <c r="AG65" i="3"/>
  <c r="AH65" i="3"/>
  <c r="AI65" i="3"/>
  <c r="AJ65" i="3"/>
  <c r="Z66" i="3"/>
  <c r="AA66" i="3"/>
  <c r="AB66" i="3"/>
  <c r="AC66" i="3"/>
  <c r="AD66" i="3"/>
  <c r="AE66" i="3"/>
  <c r="AF66" i="3"/>
  <c r="AG66" i="3"/>
  <c r="AH66" i="3"/>
  <c r="AI66" i="3"/>
  <c r="AJ66" i="3"/>
  <c r="Z67" i="3"/>
  <c r="AA67" i="3"/>
  <c r="AB67" i="3"/>
  <c r="AC67" i="3"/>
  <c r="AD67" i="3"/>
  <c r="AE67" i="3"/>
  <c r="AF67" i="3"/>
  <c r="AG67" i="3"/>
  <c r="AH67" i="3"/>
  <c r="AI67" i="3"/>
  <c r="AJ67" i="3"/>
  <c r="Z68" i="3"/>
  <c r="AA68" i="3"/>
  <c r="AB68" i="3"/>
  <c r="AC68" i="3"/>
  <c r="AD68" i="3"/>
  <c r="AE68" i="3"/>
  <c r="AF68" i="3"/>
  <c r="AG68" i="3"/>
  <c r="AH68" i="3"/>
  <c r="AI68" i="3"/>
  <c r="AJ68" i="3"/>
  <c r="Z69" i="3"/>
  <c r="AA69" i="3"/>
  <c r="AB69" i="3"/>
  <c r="AC69" i="3"/>
  <c r="AD69" i="3"/>
  <c r="AE69" i="3"/>
  <c r="AF69" i="3"/>
  <c r="AG69" i="3"/>
  <c r="AH69" i="3"/>
  <c r="AI69" i="3"/>
  <c r="AJ69" i="3"/>
  <c r="Z70" i="3"/>
  <c r="AA70" i="3"/>
  <c r="AB70" i="3"/>
  <c r="AC70" i="3"/>
  <c r="AD70" i="3"/>
  <c r="AE70" i="3"/>
  <c r="AF70" i="3"/>
  <c r="AG70" i="3"/>
  <c r="AH70" i="3"/>
  <c r="AI70" i="3"/>
  <c r="AJ70" i="3"/>
  <c r="Z71" i="3"/>
  <c r="AA71" i="3"/>
  <c r="AB71" i="3"/>
  <c r="AC71" i="3"/>
  <c r="AD71" i="3"/>
  <c r="AE71" i="3"/>
  <c r="AF71" i="3"/>
  <c r="AG71" i="3"/>
  <c r="AH71" i="3"/>
  <c r="AI71" i="3"/>
  <c r="AJ71" i="3"/>
  <c r="Z72" i="3"/>
  <c r="AA72" i="3"/>
  <c r="AB72" i="3"/>
  <c r="AC72" i="3"/>
  <c r="AD72" i="3"/>
  <c r="AE72" i="3"/>
  <c r="AF72" i="3"/>
  <c r="AG72" i="3"/>
  <c r="AH72" i="3"/>
  <c r="AI72" i="3"/>
  <c r="AJ72" i="3"/>
  <c r="Z73" i="3"/>
  <c r="AA73" i="3"/>
  <c r="AB73" i="3"/>
  <c r="AC73" i="3"/>
  <c r="AD73" i="3"/>
  <c r="AE73" i="3"/>
  <c r="AF73" i="3"/>
  <c r="AG73" i="3"/>
  <c r="AH73" i="3"/>
  <c r="AI73" i="3"/>
  <c r="AJ73" i="3"/>
  <c r="Z74" i="3"/>
  <c r="AA74" i="3"/>
  <c r="AB74" i="3"/>
  <c r="AC74" i="3"/>
  <c r="AD74" i="3"/>
  <c r="AE74" i="3"/>
  <c r="AF74" i="3"/>
  <c r="AG74" i="3"/>
  <c r="AH74" i="3"/>
  <c r="AI74" i="3"/>
  <c r="AJ74" i="3"/>
  <c r="Z75" i="3"/>
  <c r="AA75" i="3"/>
  <c r="AB75" i="3"/>
  <c r="AC75" i="3"/>
  <c r="AD75" i="3"/>
  <c r="AE75" i="3"/>
  <c r="AF75" i="3"/>
  <c r="AG75" i="3"/>
  <c r="AH75" i="3"/>
  <c r="AI75" i="3"/>
  <c r="AJ75" i="3"/>
  <c r="Z76" i="3"/>
  <c r="AA76" i="3"/>
  <c r="AB76" i="3"/>
  <c r="AC76" i="3"/>
  <c r="AD76" i="3"/>
  <c r="AE76" i="3"/>
  <c r="AF76" i="3"/>
  <c r="AG76" i="3"/>
  <c r="AH76" i="3"/>
  <c r="AI76" i="3"/>
  <c r="AJ76" i="3"/>
  <c r="Z77" i="3"/>
  <c r="AA77" i="3"/>
  <c r="AB77" i="3"/>
  <c r="AC77" i="3"/>
  <c r="AD77" i="3"/>
  <c r="AE77" i="3"/>
  <c r="AF77" i="3"/>
  <c r="AG77" i="3"/>
  <c r="AH77" i="3"/>
  <c r="AI77" i="3"/>
  <c r="AJ77" i="3"/>
  <c r="Z78" i="3"/>
  <c r="AA78" i="3"/>
  <c r="AB78" i="3"/>
  <c r="AC78" i="3"/>
  <c r="AD78" i="3"/>
  <c r="AE78" i="3"/>
  <c r="AF78" i="3"/>
  <c r="AG78" i="3"/>
  <c r="AH78" i="3"/>
  <c r="AI78" i="3"/>
  <c r="AJ78" i="3"/>
  <c r="Z79" i="3"/>
  <c r="AA79" i="3"/>
  <c r="AB79" i="3"/>
  <c r="AC79" i="3"/>
  <c r="AD79" i="3"/>
  <c r="AE79" i="3"/>
  <c r="AF79" i="3"/>
  <c r="AG79" i="3"/>
  <c r="AH79" i="3"/>
  <c r="AI79" i="3"/>
  <c r="AJ79" i="3"/>
  <c r="Z80" i="3"/>
  <c r="AA80" i="3"/>
  <c r="AB80" i="3"/>
  <c r="AC80" i="3"/>
  <c r="AD80" i="3"/>
  <c r="AE80" i="3"/>
  <c r="AF80" i="3"/>
  <c r="AG80" i="3"/>
  <c r="AH80" i="3"/>
  <c r="AI80" i="3"/>
  <c r="AJ80" i="3"/>
  <c r="Z81" i="3"/>
  <c r="AA81" i="3"/>
  <c r="AB81" i="3"/>
  <c r="AC81" i="3"/>
  <c r="AD81" i="3"/>
  <c r="AE81" i="3"/>
  <c r="AF81" i="3"/>
  <c r="AG81" i="3"/>
  <c r="AH81" i="3"/>
  <c r="AI81" i="3"/>
  <c r="AJ81" i="3"/>
  <c r="Z82" i="3"/>
  <c r="AA82" i="3"/>
  <c r="AB82" i="3"/>
  <c r="AC82" i="3"/>
  <c r="AD82" i="3"/>
  <c r="AE82" i="3"/>
  <c r="AF82" i="3"/>
  <c r="AG82" i="3"/>
  <c r="AH82" i="3"/>
  <c r="AI82" i="3"/>
  <c r="AJ82" i="3"/>
  <c r="Z83" i="3"/>
  <c r="AA83" i="3"/>
  <c r="AB83" i="3"/>
  <c r="AC83" i="3"/>
  <c r="AD83" i="3"/>
  <c r="AE83" i="3"/>
  <c r="AF83" i="3"/>
  <c r="AG83" i="3"/>
  <c r="AH83" i="3"/>
  <c r="AI83" i="3"/>
  <c r="AJ83" i="3"/>
  <c r="Z84" i="3"/>
  <c r="AA84" i="3"/>
  <c r="AB84" i="3"/>
  <c r="AC84" i="3"/>
  <c r="AD84" i="3"/>
  <c r="AE84" i="3"/>
  <c r="AF84" i="3"/>
  <c r="AG84" i="3"/>
  <c r="AH84" i="3"/>
  <c r="AI84" i="3"/>
  <c r="AJ84" i="3"/>
  <c r="Z85" i="3"/>
  <c r="AA85" i="3"/>
  <c r="AB85" i="3"/>
  <c r="AC85" i="3"/>
  <c r="AD85" i="3"/>
  <c r="AE85" i="3"/>
  <c r="AF85" i="3"/>
  <c r="AG85" i="3"/>
  <c r="AH85" i="3"/>
  <c r="AI85" i="3"/>
  <c r="AJ85" i="3"/>
  <c r="Z86" i="3"/>
  <c r="AA86" i="3"/>
  <c r="AB86" i="3"/>
  <c r="AC86" i="3"/>
  <c r="AD86" i="3"/>
  <c r="AE86" i="3"/>
  <c r="AF86" i="3"/>
  <c r="AG86" i="3"/>
  <c r="AH86" i="3"/>
  <c r="AI86" i="3"/>
  <c r="AJ86" i="3"/>
  <c r="Z87" i="3"/>
  <c r="AA87" i="3"/>
  <c r="AB87" i="3"/>
  <c r="AC87" i="3"/>
  <c r="AD87" i="3"/>
  <c r="AE87" i="3"/>
  <c r="AF87" i="3"/>
  <c r="AG87" i="3"/>
  <c r="AH87" i="3"/>
  <c r="AI87" i="3"/>
  <c r="AJ87" i="3"/>
  <c r="Z88" i="3"/>
  <c r="AA88" i="3"/>
  <c r="AB88" i="3"/>
  <c r="AC88" i="3"/>
  <c r="AD88" i="3"/>
  <c r="AE88" i="3"/>
  <c r="AF88" i="3"/>
  <c r="AG88" i="3"/>
  <c r="AH88" i="3"/>
  <c r="AI88" i="3"/>
  <c r="AJ88" i="3"/>
  <c r="Z89" i="3"/>
  <c r="AA89" i="3"/>
  <c r="AB89" i="3"/>
  <c r="AC89" i="3"/>
  <c r="AD89" i="3"/>
  <c r="AE89" i="3"/>
  <c r="AF89" i="3"/>
  <c r="AG89" i="3"/>
  <c r="AH89" i="3"/>
  <c r="AI89" i="3"/>
  <c r="AJ89" i="3"/>
  <c r="Z90" i="3"/>
  <c r="AA90" i="3"/>
  <c r="AB90" i="3"/>
  <c r="AC90" i="3"/>
  <c r="AD90" i="3"/>
  <c r="AE90" i="3"/>
  <c r="AF90" i="3"/>
  <c r="AG90" i="3"/>
  <c r="AH90" i="3"/>
  <c r="AI90" i="3"/>
  <c r="AJ90" i="3"/>
  <c r="Z91" i="3"/>
  <c r="AA91" i="3"/>
  <c r="AB91" i="3"/>
  <c r="AC91" i="3"/>
  <c r="AD91" i="3"/>
  <c r="AE91" i="3"/>
  <c r="AF91" i="3"/>
  <c r="AG91" i="3"/>
  <c r="AH91" i="3"/>
  <c r="AI91" i="3"/>
  <c r="AJ91" i="3"/>
  <c r="Z92" i="3"/>
  <c r="AA92" i="3"/>
  <c r="AB92" i="3"/>
  <c r="AC92" i="3"/>
  <c r="AD92" i="3"/>
  <c r="AE92" i="3"/>
  <c r="AF92" i="3"/>
  <c r="AG92" i="3"/>
  <c r="AH92" i="3"/>
  <c r="AI92" i="3"/>
  <c r="AJ92" i="3"/>
  <c r="Z93" i="3"/>
  <c r="AA93" i="3"/>
  <c r="AB93" i="3"/>
  <c r="AC93" i="3"/>
  <c r="AD93" i="3"/>
  <c r="AE93" i="3"/>
  <c r="AF93" i="3"/>
  <c r="AG93" i="3"/>
  <c r="AH93" i="3"/>
  <c r="AI93" i="3"/>
  <c r="AJ93" i="3"/>
  <c r="Z94" i="3"/>
  <c r="AA94" i="3"/>
  <c r="AB94" i="3"/>
  <c r="AC94" i="3"/>
  <c r="AD94" i="3"/>
  <c r="AE94" i="3"/>
  <c r="AF94" i="3"/>
  <c r="AG94" i="3"/>
  <c r="AH94" i="3"/>
  <c r="AI94" i="3"/>
  <c r="AJ94" i="3"/>
  <c r="Z95" i="3"/>
  <c r="AA95" i="3"/>
  <c r="AB95" i="3"/>
  <c r="AC95" i="3"/>
  <c r="AD95" i="3"/>
  <c r="AE95" i="3"/>
  <c r="AF95" i="3"/>
  <c r="AG95" i="3"/>
  <c r="AH95" i="3"/>
  <c r="AI95" i="3"/>
  <c r="AJ95" i="3"/>
  <c r="Z96" i="3"/>
  <c r="AA96" i="3"/>
  <c r="AB96" i="3"/>
  <c r="AC96" i="3"/>
  <c r="AD96" i="3"/>
  <c r="AE96" i="3"/>
  <c r="AF96" i="3"/>
  <c r="AG96" i="3"/>
  <c r="AH96" i="3"/>
  <c r="AI96" i="3"/>
  <c r="AJ96" i="3"/>
  <c r="Z97" i="3"/>
  <c r="AA97" i="3"/>
  <c r="AB97" i="3"/>
  <c r="AC97" i="3"/>
  <c r="AD97" i="3"/>
  <c r="AE97" i="3"/>
  <c r="AF97" i="3"/>
  <c r="AG97" i="3"/>
  <c r="AH97" i="3"/>
  <c r="AI97" i="3"/>
  <c r="AJ97" i="3"/>
  <c r="AF98" i="3"/>
  <c r="AG98" i="3"/>
  <c r="AH98" i="3"/>
  <c r="AI98" i="3"/>
  <c r="AJ98" i="3"/>
  <c r="Z99" i="3"/>
  <c r="AA99" i="3"/>
  <c r="AB99" i="3"/>
  <c r="AC99" i="3"/>
  <c r="AD99" i="3"/>
  <c r="AE99" i="3"/>
  <c r="AF99" i="3"/>
  <c r="AG99" i="3"/>
  <c r="AH99" i="3"/>
  <c r="AI99" i="3"/>
  <c r="AJ99" i="3"/>
  <c r="Z100" i="3"/>
  <c r="AA100" i="3"/>
  <c r="AB100" i="3"/>
  <c r="AC100" i="3"/>
  <c r="AD100" i="3"/>
  <c r="AE100" i="3"/>
  <c r="AF100" i="3"/>
  <c r="AG100" i="3"/>
  <c r="AH100" i="3"/>
  <c r="AI100" i="3"/>
  <c r="AJ100" i="3"/>
  <c r="Z101" i="3"/>
  <c r="AA101" i="3"/>
  <c r="AB101" i="3"/>
  <c r="AC101" i="3"/>
  <c r="AD101" i="3"/>
  <c r="AE101" i="3"/>
  <c r="AF101" i="3"/>
  <c r="AG101" i="3"/>
  <c r="AH101" i="3"/>
  <c r="AI101" i="3"/>
  <c r="AJ101" i="3"/>
  <c r="Z102" i="3"/>
  <c r="AA102" i="3"/>
  <c r="AB102" i="3"/>
  <c r="AC102" i="3"/>
  <c r="AD102" i="3"/>
  <c r="AE102" i="3"/>
  <c r="AF102" i="3"/>
  <c r="AG102" i="3"/>
  <c r="AH102" i="3"/>
  <c r="AI102" i="3"/>
  <c r="AJ102" i="3"/>
  <c r="Z103" i="3"/>
  <c r="AA103" i="3"/>
  <c r="AB103" i="3"/>
  <c r="AC103" i="3"/>
  <c r="AD103" i="3"/>
  <c r="AE103" i="3"/>
  <c r="AF103" i="3"/>
  <c r="AG103" i="3"/>
  <c r="AH103" i="3"/>
  <c r="AI103" i="3"/>
  <c r="AJ103" i="3"/>
  <c r="Z104" i="3"/>
  <c r="AA104" i="3"/>
  <c r="AB104" i="3"/>
  <c r="AC104" i="3"/>
  <c r="AD104" i="3"/>
  <c r="AE104" i="3"/>
  <c r="AF104" i="3"/>
  <c r="AG104" i="3"/>
  <c r="AH104" i="3"/>
  <c r="AI104" i="3"/>
  <c r="AJ104" i="3"/>
  <c r="AD105" i="3"/>
  <c r="AE105" i="3"/>
  <c r="AF105" i="3"/>
  <c r="AG105" i="3"/>
  <c r="AH105" i="3"/>
  <c r="AI105" i="3"/>
  <c r="AJ105" i="3"/>
  <c r="Z106" i="3"/>
  <c r="AA106" i="3"/>
  <c r="AB106" i="3"/>
  <c r="AC106" i="3"/>
  <c r="AD106" i="3"/>
  <c r="AE106" i="3"/>
  <c r="AF106" i="3"/>
  <c r="AG106" i="3"/>
  <c r="AH106" i="3"/>
  <c r="AI106" i="3"/>
  <c r="AJ106" i="3"/>
  <c r="Z107" i="3"/>
  <c r="AA107" i="3"/>
  <c r="AB107" i="3"/>
  <c r="AC107" i="3"/>
  <c r="AD107" i="3"/>
  <c r="AE107" i="3"/>
  <c r="AF107" i="3"/>
  <c r="AG107" i="3"/>
  <c r="AH107" i="3"/>
  <c r="AI107" i="3"/>
  <c r="AJ107" i="3"/>
  <c r="Z108" i="3"/>
  <c r="AA108" i="3"/>
  <c r="AB108" i="3"/>
  <c r="AC108" i="3"/>
  <c r="AD108" i="3"/>
  <c r="AE108" i="3"/>
  <c r="AF108" i="3"/>
  <c r="AG108" i="3"/>
  <c r="AH108" i="3"/>
  <c r="AI108" i="3"/>
  <c r="AJ108" i="3"/>
  <c r="Z109" i="3"/>
  <c r="AA109" i="3"/>
  <c r="AB109" i="3"/>
  <c r="AC109" i="3"/>
  <c r="AD109" i="3"/>
  <c r="AE109" i="3"/>
  <c r="AF109" i="3"/>
  <c r="AG109" i="3"/>
  <c r="AH109" i="3"/>
  <c r="AI109" i="3"/>
  <c r="AJ109" i="3"/>
  <c r="Z110" i="3"/>
  <c r="AA110" i="3"/>
  <c r="AB110" i="3"/>
  <c r="AC110" i="3"/>
  <c r="AD110" i="3"/>
  <c r="AE110" i="3"/>
  <c r="AF110" i="3"/>
  <c r="AG110" i="3"/>
  <c r="AH110" i="3"/>
  <c r="AI110" i="3"/>
  <c r="AJ110" i="3"/>
  <c r="Z111" i="3"/>
  <c r="AA111" i="3"/>
  <c r="AB111" i="3"/>
  <c r="AC111" i="3"/>
  <c r="AD111" i="3"/>
  <c r="AE111" i="3"/>
  <c r="AF111" i="3"/>
  <c r="AG111" i="3"/>
  <c r="AH111" i="3"/>
  <c r="AI111" i="3"/>
  <c r="AJ111" i="3"/>
  <c r="Z112" i="3"/>
  <c r="AA112" i="3"/>
  <c r="AB112" i="3"/>
  <c r="AC112" i="3"/>
  <c r="AD112" i="3"/>
  <c r="AE112" i="3"/>
  <c r="AF112" i="3"/>
  <c r="AG112" i="3"/>
  <c r="AH112" i="3"/>
  <c r="AI112" i="3"/>
  <c r="AJ112" i="3"/>
  <c r="Z113" i="3"/>
  <c r="AA113" i="3"/>
  <c r="AB113" i="3"/>
  <c r="AC113" i="3"/>
  <c r="AD113" i="3"/>
  <c r="AE113" i="3"/>
  <c r="AF113" i="3"/>
  <c r="AG113" i="3"/>
  <c r="AH113" i="3"/>
  <c r="AI113" i="3"/>
  <c r="AJ113" i="3"/>
  <c r="Z114" i="3"/>
  <c r="AA114" i="3"/>
  <c r="AB114" i="3"/>
  <c r="AC114" i="3"/>
  <c r="AD114" i="3"/>
  <c r="AE114" i="3"/>
  <c r="AF114" i="3"/>
  <c r="AG114" i="3"/>
  <c r="AH114" i="3"/>
  <c r="AI114" i="3"/>
  <c r="AJ114" i="3"/>
</calcChain>
</file>

<file path=xl/sharedStrings.xml><?xml version="1.0" encoding="utf-8"?>
<sst xmlns="http://schemas.openxmlformats.org/spreadsheetml/2006/main" count="264" uniqueCount="153">
  <si>
    <t>EntityId</t>
  </si>
  <si>
    <t>K</t>
  </si>
  <si>
    <t>BASTROP</t>
  </si>
  <si>
    <t>AUSTIN</t>
  </si>
  <si>
    <t>BURNET</t>
  </si>
  <si>
    <t>BLANCO</t>
  </si>
  <si>
    <t>HAYS</t>
  </si>
  <si>
    <t>County-Other, Bastrop</t>
  </si>
  <si>
    <t>County-Other, Blanco</t>
  </si>
  <si>
    <t>County-Other, Burnet</t>
  </si>
  <si>
    <t>County-Other, Colorado</t>
  </si>
  <si>
    <t>County-Other, Fayette</t>
  </si>
  <si>
    <t>County-Other, Gillespie</t>
  </si>
  <si>
    <t>LLANO</t>
  </si>
  <si>
    <t>County-Other, Llano</t>
  </si>
  <si>
    <t>County-Other, Matagorda</t>
  </si>
  <si>
    <t>County-Other, Mills</t>
  </si>
  <si>
    <t>SAN SABA</t>
  </si>
  <si>
    <t>County-Other, San Saba</t>
  </si>
  <si>
    <t>County-Other, Travis</t>
  </si>
  <si>
    <t>WHARTON</t>
  </si>
  <si>
    <t>County-Other, Wharton</t>
  </si>
  <si>
    <t>Entity Name</t>
  </si>
  <si>
    <t>NetUse2010</t>
  </si>
  <si>
    <t>NetUse2011</t>
  </si>
  <si>
    <t>NetUse2012</t>
  </si>
  <si>
    <t>NetUse2013</t>
  </si>
  <si>
    <t>NetUse2014</t>
  </si>
  <si>
    <t>NetUse2015</t>
  </si>
  <si>
    <t>NetUse2016</t>
  </si>
  <si>
    <t>NetUse2017</t>
  </si>
  <si>
    <t>NetUse2018</t>
  </si>
  <si>
    <t>NetUse2019</t>
  </si>
  <si>
    <t>NetUse2020</t>
  </si>
  <si>
    <t>Note</t>
  </si>
  <si>
    <t>AQUA WSC</t>
  </si>
  <si>
    <t>BARTON CREEK WEST WSC</t>
  </si>
  <si>
    <t>BASTROP COUNTY WCID 2</t>
  </si>
  <si>
    <t>BAY CITY</t>
  </si>
  <si>
    <t>BERTRAM</t>
  </si>
  <si>
    <t>BUDA</t>
  </si>
  <si>
    <t>CIMARRON PARK WATER</t>
  </si>
  <si>
    <t>COLUMBUS</t>
  </si>
  <si>
    <t>COTTONWOOD SHORES</t>
  </si>
  <si>
    <t>CREEDMOOR-MAHA WSC</t>
  </si>
  <si>
    <t>DRIPPING SPRINGS WSC</t>
  </si>
  <si>
    <t>EAGLE LAKE</t>
  </si>
  <si>
    <t>ELGIN</t>
  </si>
  <si>
    <t>FAYETTE WSC</t>
  </si>
  <si>
    <t>FLATONIA</t>
  </si>
  <si>
    <t>FREDERICKSBURG</t>
  </si>
  <si>
    <t>GOLDTHWAITE</t>
  </si>
  <si>
    <t>GRANITE SHOALS</t>
  </si>
  <si>
    <t>JOHNSON CITY</t>
  </si>
  <si>
    <t>JONESTOWN WSC</t>
  </si>
  <si>
    <t>KINGSLAND WSC</t>
  </si>
  <si>
    <t>LA GRANGE</t>
  </si>
  <si>
    <t>LAGO VISTA</t>
  </si>
  <si>
    <t>LOOP 360 WSC</t>
  </si>
  <si>
    <t>MANOR</t>
  </si>
  <si>
    <t>MANVILLE WSC</t>
  </si>
  <si>
    <t>MARBLE FALLS</t>
  </si>
  <si>
    <t>MEADOWLAKES</t>
  </si>
  <si>
    <t>NORTH AUSTIN MUD 1</t>
  </si>
  <si>
    <t>PALACIOS</t>
  </si>
  <si>
    <t>PFLUGERVILLE</t>
  </si>
  <si>
    <t>RICHLAND SUD</t>
  </si>
  <si>
    <t>ROLLINGWOOD</t>
  </si>
  <si>
    <t>SCHULENBURG</t>
  </si>
  <si>
    <t>SHADY HOLLOW MUD</t>
  </si>
  <si>
    <t>SMITHVILLE</t>
  </si>
  <si>
    <t>SUNRISE BEACH VILLAGE</t>
  </si>
  <si>
    <t>TRAVIS COUNTY WCID 17</t>
  </si>
  <si>
    <t>TRAVIS COUNTY WCID 18</t>
  </si>
  <si>
    <t>TRAVIS COUNTY WCID 19</t>
  </si>
  <si>
    <t>TRAVIS COUNTY WCID 20</t>
  </si>
  <si>
    <t>WEIMAR</t>
  </si>
  <si>
    <t>WELLS BRANCH MUD</t>
  </si>
  <si>
    <t>WHARTON COUNTY WCID 2</t>
  </si>
  <si>
    <t>WEST TRAVIS COUNTY PUBLIC UTILITY AGENCY</t>
  </si>
  <si>
    <t>NORTHTOWN MUD</t>
  </si>
  <si>
    <t>TRAVIS COUNTY MUD 4</t>
  </si>
  <si>
    <t>TRAVIS COUNTY WCID 10</t>
  </si>
  <si>
    <t>BRIARCLIFF</t>
  </si>
  <si>
    <t>HORSESHOE BAY</t>
  </si>
  <si>
    <t>TRAVIS COUNTY WCID POINT VENTURE</t>
  </si>
  <si>
    <t>SUNSET VALLEY</t>
  </si>
  <si>
    <t>BARTON CREEK WSC</t>
  </si>
  <si>
    <t>BOLING MWD</t>
  </si>
  <si>
    <t>CANEY CREEK MUD OF MATAGORDA COUNTY</t>
  </si>
  <si>
    <t>COTTONWOOD CREEK MUD 1</t>
  </si>
  <si>
    <t>CYPRESS RANCH WCID 1</t>
  </si>
  <si>
    <t>FAYETTE COUNTY WCID MONUMENT HILL</t>
  </si>
  <si>
    <t>GARFIELD WSC</t>
  </si>
  <si>
    <t>HAYS COUNTY WCID 1</t>
  </si>
  <si>
    <t>HAYS COUNTY WCID 2</t>
  </si>
  <si>
    <t>HORNSBY BEND UTILITY</t>
  </si>
  <si>
    <t>HURST CREEK MUD</t>
  </si>
  <si>
    <t>KELLY LANE WCID 1</t>
  </si>
  <si>
    <t>LAKEWAY MUD</t>
  </si>
  <si>
    <t>MARKHAM MUD</t>
  </si>
  <si>
    <t>MATAGORDA COUNTY WCID 6</t>
  </si>
  <si>
    <t>MATAGORDA WASTE DISPOSAL &amp; WSC</t>
  </si>
  <si>
    <t>NORTH SAN SABA WSC</t>
  </si>
  <si>
    <t>SENNA HILLS MUD</t>
  </si>
  <si>
    <t>TRAVIS COUNTY MUD 10</t>
  </si>
  <si>
    <t>ROUGH HOLLOW IN TRAVIS COUNTY</t>
  </si>
  <si>
    <t>TRAVIS COUNTY MUD 14</t>
  </si>
  <si>
    <t>TRAVIS COUNTY MUD 2</t>
  </si>
  <si>
    <t>WINDERMERE UTILITY</t>
  </si>
  <si>
    <t>SWEETWATER COMMUNITY</t>
  </si>
  <si>
    <t>KELLY LANE WCID 2</t>
  </si>
  <si>
    <t>LAKESIDE WCID 1</t>
  </si>
  <si>
    <t>LAKESIDE WCID 2-B</t>
  </si>
  <si>
    <t>LAKESIDE WCID 2-C</t>
  </si>
  <si>
    <t>LAKESIDE WCID 2-D</t>
  </si>
  <si>
    <t>MID-TEX UTILITIES</t>
  </si>
  <si>
    <t>REUNION RANCH WCID</t>
  </si>
  <si>
    <t>RUBY RANCH WSC</t>
  </si>
  <si>
    <t>TRAVIS COUNTY MUD 18</t>
  </si>
  <si>
    <t>UNDINE DEVELOPMENT</t>
  </si>
  <si>
    <t>RANCHO DEL LAGO</t>
  </si>
  <si>
    <t>THE COLONY MUD 1A</t>
  </si>
  <si>
    <t>LA VENTANA WSC</t>
  </si>
  <si>
    <t>HEADWATERS AT BARTON CREEK</t>
  </si>
  <si>
    <t>WILBARGER CREEK MUD 1</t>
  </si>
  <si>
    <t>LAKESIDE MUD 3</t>
  </si>
  <si>
    <t>Primary Region</t>
  </si>
  <si>
    <t>Population Estimates based on the U.S. Census Bureau's population by county</t>
  </si>
  <si>
    <t>Pop2010</t>
  </si>
  <si>
    <t>Pop2011</t>
  </si>
  <si>
    <t>Pop2012</t>
  </si>
  <si>
    <t>Pop2013</t>
  </si>
  <si>
    <t>Pop2014</t>
  </si>
  <si>
    <t>Pop2015</t>
  </si>
  <si>
    <t>Pop2016</t>
  </si>
  <si>
    <t>Pop2017</t>
  </si>
  <si>
    <t>Pop2018</t>
  </si>
  <si>
    <t>Pop2019</t>
  </si>
  <si>
    <t>Pop2020</t>
  </si>
  <si>
    <t>Net use (acft) from the TWDB Water Use Survey (aggregated by WUG - includes residential, commercial, and light industrial)</t>
  </si>
  <si>
    <t>Gallons per capita per day: Net Use (gallons) / Population / 365</t>
  </si>
  <si>
    <t>GPCD2010</t>
  </si>
  <si>
    <t>GPCD2011</t>
  </si>
  <si>
    <t>GPCD2012</t>
  </si>
  <si>
    <t>GPCD2013</t>
  </si>
  <si>
    <t>GPCD2014</t>
  </si>
  <si>
    <t>GPCD2015</t>
  </si>
  <si>
    <t>GPCD2016</t>
  </si>
  <si>
    <t>GPCD2017</t>
  </si>
  <si>
    <t>GPCD2018</t>
  </si>
  <si>
    <t>GPCD2019</t>
  </si>
  <si>
    <t>GPCD2020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</si>
</sst>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4" fillId="2" borderId="1" xfId="0" applyFont="1" applyFill="1" applyBorder="1"/>
    <xf numFmtId="0" fontId="5" fillId="0" borderId="0" xfId="0" applyFont="1"/>
    <xf numFmtId="0" fontId="2" fillId="0" borderId="0" xfId="0" applyFont="1"/>
    <xf numFmtId="0" fontId="4" fillId="0" borderId="0" xfId="0" applyFont="1"/>
    <xf numFmtId="164" fontId="5" fillId="0" borderId="0" xfId="1" applyNumberFormat="1" applyFont="1"/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4ADB-944C-4DFD-8786-7FCF28217A9B}">
  <dimension ref="A1:AK114"/>
  <sheetViews>
    <sheetView tabSelected="1" workbookViewId="0">
      <selection activeCell="C3" sqref="C3"/>
    </sheetView>
  </sheetViews>
  <sheetFormatPr defaultRowHeight="14.5" x14ac:dyDescent="0.35"/>
  <cols>
    <col min="3" max="3" width="44.54296875" bestFit="1" customWidth="1"/>
    <col min="4" max="14" width="12.453125" bestFit="1" customWidth="1"/>
    <col min="15" max="25" width="11" bestFit="1" customWidth="1"/>
    <col min="26" max="36" width="11" customWidth="1"/>
  </cols>
  <sheetData>
    <row r="1" spans="1:37" x14ac:dyDescent="0.35">
      <c r="D1" s="8" t="s">
        <v>128</v>
      </c>
      <c r="E1" s="8"/>
      <c r="F1" s="8"/>
      <c r="G1" s="8"/>
      <c r="H1" s="8"/>
      <c r="I1" s="8"/>
      <c r="J1" s="8"/>
      <c r="K1" s="8"/>
      <c r="L1" s="8"/>
      <c r="M1" s="8"/>
      <c r="N1" s="8"/>
      <c r="O1" s="9" t="s">
        <v>140</v>
      </c>
      <c r="P1" s="9"/>
      <c r="Q1" s="9"/>
      <c r="R1" s="9"/>
      <c r="S1" s="9"/>
      <c r="T1" s="9"/>
      <c r="U1" s="9"/>
      <c r="V1" s="9"/>
      <c r="W1" s="9"/>
      <c r="X1" s="9"/>
      <c r="Y1" s="9"/>
      <c r="Z1" s="10" t="s">
        <v>141</v>
      </c>
      <c r="AA1" s="11"/>
      <c r="AB1" s="11"/>
      <c r="AC1" s="11"/>
      <c r="AD1" s="11"/>
      <c r="AE1" s="11"/>
      <c r="AF1" s="11"/>
      <c r="AG1" s="11"/>
      <c r="AH1" s="11"/>
      <c r="AI1" s="11"/>
      <c r="AJ1" s="12"/>
    </row>
    <row r="2" spans="1:37" s="3" customFormat="1" x14ac:dyDescent="0.35">
      <c r="A2" s="4" t="s">
        <v>127</v>
      </c>
      <c r="B2" s="4" t="s">
        <v>0</v>
      </c>
      <c r="C2" s="4" t="s">
        <v>22</v>
      </c>
      <c r="D2" s="6" t="s">
        <v>129</v>
      </c>
      <c r="E2" s="6" t="s">
        <v>130</v>
      </c>
      <c r="F2" s="6" t="s">
        <v>131</v>
      </c>
      <c r="G2" s="6" t="s">
        <v>132</v>
      </c>
      <c r="H2" s="6" t="s">
        <v>133</v>
      </c>
      <c r="I2" s="6" t="s">
        <v>134</v>
      </c>
      <c r="J2" s="6" t="s">
        <v>135</v>
      </c>
      <c r="K2" s="6" t="s">
        <v>136</v>
      </c>
      <c r="L2" s="6" t="s">
        <v>137</v>
      </c>
      <c r="M2" s="6" t="s">
        <v>138</v>
      </c>
      <c r="N2" s="6" t="s">
        <v>139</v>
      </c>
      <c r="O2" s="1" t="s">
        <v>23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U2" s="1" t="s">
        <v>29</v>
      </c>
      <c r="V2" s="1" t="s">
        <v>30</v>
      </c>
      <c r="W2" s="1" t="s">
        <v>31</v>
      </c>
      <c r="X2" s="1" t="s">
        <v>32</v>
      </c>
      <c r="Y2" s="1" t="s">
        <v>33</v>
      </c>
      <c r="Z2" s="7" t="s">
        <v>142</v>
      </c>
      <c r="AA2" s="7" t="s">
        <v>143</v>
      </c>
      <c r="AB2" s="7" t="s">
        <v>144</v>
      </c>
      <c r="AC2" s="7" t="s">
        <v>145</v>
      </c>
      <c r="AD2" s="7" t="s">
        <v>146</v>
      </c>
      <c r="AE2" s="7" t="s">
        <v>147</v>
      </c>
      <c r="AF2" s="7" t="s">
        <v>148</v>
      </c>
      <c r="AG2" s="7" t="s">
        <v>149</v>
      </c>
      <c r="AH2" s="7" t="s">
        <v>150</v>
      </c>
      <c r="AI2" s="7" t="s">
        <v>151</v>
      </c>
      <c r="AJ2" s="7" t="s">
        <v>152</v>
      </c>
      <c r="AK2" s="4" t="s">
        <v>34</v>
      </c>
    </row>
    <row r="3" spans="1:37" x14ac:dyDescent="0.35">
      <c r="A3" s="2" t="s">
        <v>1</v>
      </c>
      <c r="B3" s="2">
        <v>7</v>
      </c>
      <c r="C3" s="2" t="s">
        <v>3</v>
      </c>
      <c r="D3" s="5">
        <v>830473</v>
      </c>
      <c r="E3" s="5">
        <v>829081</v>
      </c>
      <c r="F3" s="5">
        <v>855725</v>
      </c>
      <c r="G3" s="5">
        <v>862295</v>
      </c>
      <c r="H3" s="5">
        <v>883007</v>
      </c>
      <c r="I3" s="5">
        <v>914335</v>
      </c>
      <c r="J3" s="5">
        <v>930650</v>
      </c>
      <c r="K3" s="5">
        <v>950715</v>
      </c>
      <c r="L3" s="5">
        <v>974967</v>
      </c>
      <c r="M3" s="5">
        <v>992367</v>
      </c>
      <c r="N3" s="5">
        <v>982619</v>
      </c>
      <c r="O3" s="5">
        <v>128980.67188070621</v>
      </c>
      <c r="P3" s="5">
        <v>148494.70678929941</v>
      </c>
      <c r="Q3" s="5">
        <v>132589.10381432003</v>
      </c>
      <c r="R3" s="5">
        <v>123459.27544798082</v>
      </c>
      <c r="S3" s="5">
        <v>120019.76394118785</v>
      </c>
      <c r="T3" s="5">
        <v>120934.9383368472</v>
      </c>
      <c r="U3" s="5">
        <v>124052.5732343924</v>
      </c>
      <c r="V3" s="5">
        <v>126995.70159674207</v>
      </c>
      <c r="W3" s="5">
        <v>129634.74932714646</v>
      </c>
      <c r="X3" s="5">
        <v>135204.40967190525</v>
      </c>
      <c r="Y3" s="5">
        <v>138152.31283623495</v>
      </c>
      <c r="Z3" s="5">
        <f>((O3*325851)/D3/365)</f>
        <v>138.65173587740369</v>
      </c>
      <c r="AA3" s="5">
        <f>((P3*325851)/E3/365)</f>
        <v>159.89695903103674</v>
      </c>
      <c r="AB3" s="5">
        <f>((Q3*325851)/F3/365)</f>
        <v>138.32472286217285</v>
      </c>
      <c r="AC3" s="5">
        <f>((R3*325851)/G3/365)</f>
        <v>127.81859802452948</v>
      </c>
      <c r="AD3" s="5">
        <f>((S3*325851)/H3/365)</f>
        <v>121.34302446073474</v>
      </c>
      <c r="AE3" s="5">
        <f>((T3*325851)/I3/365)</f>
        <v>118.07899188653539</v>
      </c>
      <c r="AF3" s="5">
        <f>((U3*325851)/J3/365)</f>
        <v>118.99962403946571</v>
      </c>
      <c r="AG3" s="5">
        <f>((V3*325851)/K3/365)</f>
        <v>119.25177974846473</v>
      </c>
      <c r="AH3" s="5">
        <f>((W3*325851)/L3/365)</f>
        <v>118.70191069199659</v>
      </c>
      <c r="AI3" s="5">
        <f>((X3*325851)/M3/365)</f>
        <v>121.63112847488165</v>
      </c>
      <c r="AJ3" s="5">
        <f>((Y3*325851)/N3/365)</f>
        <v>125.51603053773528</v>
      </c>
      <c r="AK3" s="2"/>
    </row>
    <row r="4" spans="1:37" x14ac:dyDescent="0.35">
      <c r="A4" s="2" t="s">
        <v>1</v>
      </c>
      <c r="B4" s="2">
        <v>194</v>
      </c>
      <c r="C4" s="2" t="s">
        <v>35</v>
      </c>
      <c r="D4" s="5">
        <v>55528</v>
      </c>
      <c r="E4" s="5">
        <v>57057</v>
      </c>
      <c r="F4" s="5">
        <v>58629</v>
      </c>
      <c r="G4" s="5">
        <v>60244</v>
      </c>
      <c r="H4" s="5">
        <v>61903</v>
      </c>
      <c r="I4" s="5">
        <v>63608</v>
      </c>
      <c r="J4" s="5">
        <v>65360</v>
      </c>
      <c r="K4" s="5">
        <v>67160</v>
      </c>
      <c r="L4" s="5">
        <v>69010</v>
      </c>
      <c r="M4" s="5">
        <v>70911</v>
      </c>
      <c r="N4" s="5">
        <v>72865</v>
      </c>
      <c r="O4" s="5">
        <v>7443.2131403616986</v>
      </c>
      <c r="P4" s="5">
        <v>8894.0191744079348</v>
      </c>
      <c r="Q4" s="5">
        <v>8100.9774897115549</v>
      </c>
      <c r="R4" s="5">
        <v>7605.2397813724674</v>
      </c>
      <c r="S4" s="5">
        <v>6697.3485949099431</v>
      </c>
      <c r="T4" s="5">
        <v>7521.9790517751981</v>
      </c>
      <c r="U4" s="5">
        <v>7539.5581815001333</v>
      </c>
      <c r="V4" s="5">
        <v>8448.8526688578513</v>
      </c>
      <c r="W4" s="5">
        <v>8682.4960610831331</v>
      </c>
      <c r="X4" s="5">
        <v>9176.9757987546454</v>
      </c>
      <c r="Y4" s="5">
        <v>9060.0394167886552</v>
      </c>
      <c r="Z4" s="5">
        <f>((O4*325851)/D4/365)</f>
        <v>119.66705899824943</v>
      </c>
      <c r="AA4" s="5">
        <f>((P4*325851)/E4/365)</f>
        <v>139.16028897802511</v>
      </c>
      <c r="AB4" s="5">
        <f>((Q4*325851)/F4/365)</f>
        <v>123.35340222719272</v>
      </c>
      <c r="AC4" s="5">
        <f>((R4*325851)/G4/365)</f>
        <v>112.7003604519702</v>
      </c>
      <c r="AD4" s="5">
        <f>((S4*325851)/H4/365)</f>
        <v>96.58671629210437</v>
      </c>
      <c r="AE4" s="5">
        <f>((T4*325851)/I4/365)</f>
        <v>105.57147097892398</v>
      </c>
      <c r="AF4" s="5">
        <f>((U4*325851)/J4/365)</f>
        <v>102.9816976995691</v>
      </c>
      <c r="AG4" s="5">
        <f>((V4*325851)/K4/365)</f>
        <v>112.30865938629483</v>
      </c>
      <c r="AH4" s="5">
        <f>((W4*325851)/L4/365)</f>
        <v>112.32043098776633</v>
      </c>
      <c r="AI4" s="5">
        <f>((X4*325851)/M4/365)</f>
        <v>115.53462795249997</v>
      </c>
      <c r="AJ4" s="5">
        <f>((Y4*325851)/N4/365)</f>
        <v>111.00366333311088</v>
      </c>
      <c r="AK4" s="2"/>
    </row>
    <row r="5" spans="1:37" x14ac:dyDescent="0.35">
      <c r="A5" s="2" t="s">
        <v>1</v>
      </c>
      <c r="B5" s="2">
        <v>221</v>
      </c>
      <c r="C5" s="2" t="s">
        <v>36</v>
      </c>
      <c r="D5" s="5">
        <v>1218</v>
      </c>
      <c r="E5" s="5">
        <v>1222</v>
      </c>
      <c r="F5" s="5">
        <v>1226</v>
      </c>
      <c r="G5" s="5">
        <v>1230</v>
      </c>
      <c r="H5" s="5">
        <v>1234</v>
      </c>
      <c r="I5" s="5">
        <v>1238</v>
      </c>
      <c r="J5" s="5">
        <v>1242</v>
      </c>
      <c r="K5" s="5">
        <v>1246</v>
      </c>
      <c r="L5" s="5">
        <v>1250</v>
      </c>
      <c r="M5" s="5">
        <v>1254</v>
      </c>
      <c r="N5" s="5">
        <v>1259</v>
      </c>
      <c r="O5" s="5">
        <v>316.25522094454215</v>
      </c>
      <c r="P5" s="5">
        <v>440.266348729941</v>
      </c>
      <c r="Q5" s="5">
        <v>333.69586099168026</v>
      </c>
      <c r="R5" s="5">
        <v>318.7529269512753</v>
      </c>
      <c r="S5" s="5">
        <v>291.12677266603447</v>
      </c>
      <c r="T5" s="5">
        <v>276.66101991400978</v>
      </c>
      <c r="U5" s="5">
        <v>285.9548689431673</v>
      </c>
      <c r="V5" s="5">
        <v>311.23043967948541</v>
      </c>
      <c r="W5" s="5">
        <v>290.96043897364132</v>
      </c>
      <c r="X5" s="5">
        <v>309.94739927144616</v>
      </c>
      <c r="Y5" s="5">
        <v>389.27641774921665</v>
      </c>
      <c r="Z5" s="5">
        <f>((O5*325851)/D5/365)</f>
        <v>231.80169602087412</v>
      </c>
      <c r="AA5" s="5">
        <f>((P5*325851)/E5/365)</f>
        <v>321.64031567383358</v>
      </c>
      <c r="AB5" s="5">
        <f>((Q5*325851)/F5/365)</f>
        <v>242.9889606471653</v>
      </c>
      <c r="AC5" s="5">
        <f>((R5*325851)/G5/365)</f>
        <v>231.35306827040873</v>
      </c>
      <c r="AD5" s="5">
        <f>((S5*325851)/H5/365)</f>
        <v>210.61688239603916</v>
      </c>
      <c r="AE5" s="5">
        <f>((T5*325851)/I5/365)</f>
        <v>199.50487972204394</v>
      </c>
      <c r="AF5" s="5">
        <f>((U5*325851)/J5/365)</f>
        <v>205.54271722586194</v>
      </c>
      <c r="AG5" s="5">
        <f>((V5*325851)/K5/365)</f>
        <v>222.99248004573539</v>
      </c>
      <c r="AH5" s="5">
        <f>((W5*325851)/L5/365)</f>
        <v>207.80219178082191</v>
      </c>
      <c r="AI5" s="5">
        <f>((X5*325851)/M5/365)</f>
        <v>220.65646369972256</v>
      </c>
      <c r="AJ5" s="5">
        <f>((Y5*325851)/N5/365)</f>
        <v>276.03144483009999</v>
      </c>
      <c r="AK5" s="2"/>
    </row>
    <row r="6" spans="1:37" x14ac:dyDescent="0.35">
      <c r="A6" s="2" t="s">
        <v>1</v>
      </c>
      <c r="B6" s="2">
        <v>224</v>
      </c>
      <c r="C6" s="2" t="s">
        <v>2</v>
      </c>
      <c r="D6" s="5">
        <v>7062</v>
      </c>
      <c r="E6" s="5">
        <v>8427</v>
      </c>
      <c r="F6" s="5">
        <v>8506</v>
      </c>
      <c r="G6" s="5">
        <v>7969</v>
      </c>
      <c r="H6" s="5">
        <v>7432</v>
      </c>
      <c r="I6" s="5">
        <v>7368</v>
      </c>
      <c r="J6" s="5">
        <v>7535</v>
      </c>
      <c r="K6" s="5">
        <v>7820</v>
      </c>
      <c r="L6" s="5">
        <v>8369</v>
      </c>
      <c r="M6" s="5">
        <v>8556</v>
      </c>
      <c r="N6" s="5">
        <v>9164</v>
      </c>
      <c r="O6" s="5">
        <v>1148.9350347244599</v>
      </c>
      <c r="P6" s="5">
        <v>1647.3339041463737</v>
      </c>
      <c r="Q6" s="5">
        <v>1448.5731208435757</v>
      </c>
      <c r="R6" s="5">
        <v>1440.0293385627174</v>
      </c>
      <c r="S6" s="5">
        <v>1469.8711987994513</v>
      </c>
      <c r="T6" s="5">
        <v>1449.8804668391381</v>
      </c>
      <c r="U6" s="5">
        <v>1469.9816787427383</v>
      </c>
      <c r="V6" s="5">
        <v>1545.1540734875757</v>
      </c>
      <c r="W6" s="5">
        <v>1698.6107147131665</v>
      </c>
      <c r="X6" s="5">
        <v>1803.3426320618933</v>
      </c>
      <c r="Y6" s="5">
        <v>1841.8602367339674</v>
      </c>
      <c r="Z6" s="5">
        <f>((O6*325851)/D6/365)</f>
        <v>145.24257942373421</v>
      </c>
      <c r="AA6" s="5">
        <f>((P6*325851)/E6/365)</f>
        <v>174.5158338088109</v>
      </c>
      <c r="AB6" s="5">
        <f>((Q6*325851)/F6/365)</f>
        <v>152.0341805462059</v>
      </c>
      <c r="AC6" s="5">
        <f>((R6*325851)/G6/365)</f>
        <v>161.32204071599367</v>
      </c>
      <c r="AD6" s="5">
        <f>((S6*325851)/H6/365)</f>
        <v>176.56302991875194</v>
      </c>
      <c r="AE6" s="5">
        <f>((T6*325851)/I6/365)</f>
        <v>175.67451995299928</v>
      </c>
      <c r="AF6" s="5">
        <f>((U6*325851)/J6/365)</f>
        <v>174.16258374162584</v>
      </c>
      <c r="AG6" s="5">
        <f>((V6*325851)/K6/365)</f>
        <v>176.39701502995484</v>
      </c>
      <c r="AH6" s="5">
        <f>((W6*325851)/L6/365)</f>
        <v>181.19511504459544</v>
      </c>
      <c r="AI6" s="5">
        <f>((X6*325851)/M6/365)</f>
        <v>188.16275688934144</v>
      </c>
      <c r="AJ6" s="5">
        <f>((Y6*325851)/N6/365)</f>
        <v>179.43112716227284</v>
      </c>
      <c r="AK6" s="2"/>
    </row>
    <row r="7" spans="1:37" x14ac:dyDescent="0.35">
      <c r="A7" s="2" t="s">
        <v>1</v>
      </c>
      <c r="B7" s="2">
        <v>225</v>
      </c>
      <c r="C7" s="2" t="s">
        <v>37</v>
      </c>
      <c r="D7" s="5">
        <v>3321</v>
      </c>
      <c r="E7" s="5">
        <v>4321</v>
      </c>
      <c r="F7" s="5">
        <v>2924</v>
      </c>
      <c r="G7" s="5">
        <v>3106</v>
      </c>
      <c r="H7" s="5">
        <v>3294</v>
      </c>
      <c r="I7" s="5">
        <v>3851</v>
      </c>
      <c r="J7" s="5">
        <v>3951</v>
      </c>
      <c r="K7" s="5">
        <v>4053</v>
      </c>
      <c r="L7" s="5">
        <v>4158</v>
      </c>
      <c r="M7" s="5">
        <v>4266</v>
      </c>
      <c r="N7" s="5">
        <v>4289</v>
      </c>
      <c r="O7" s="5">
        <v>362.66483760982783</v>
      </c>
      <c r="P7" s="5">
        <v>471.81595269003316</v>
      </c>
      <c r="Q7" s="5">
        <v>325.23407937983927</v>
      </c>
      <c r="R7" s="5">
        <v>347.18076666942869</v>
      </c>
      <c r="S7" s="5">
        <v>337.50149608256532</v>
      </c>
      <c r="T7" s="5">
        <v>342.60014546525866</v>
      </c>
      <c r="U7" s="5">
        <v>355.98248892898903</v>
      </c>
      <c r="V7" s="5">
        <v>390.82279937762968</v>
      </c>
      <c r="W7" s="5">
        <v>413.60687553513725</v>
      </c>
      <c r="X7" s="5">
        <v>433.90165750603802</v>
      </c>
      <c r="Y7" s="5">
        <v>501.89642505316846</v>
      </c>
      <c r="Z7" s="5">
        <f>((O7*325851)/D7/365)</f>
        <v>97.490605651870837</v>
      </c>
      <c r="AA7" s="5">
        <f>((P7*325851)/E7/365)</f>
        <v>97.479781760310431</v>
      </c>
      <c r="AB7" s="5">
        <f>((Q7*325851)/F7/365)</f>
        <v>99.298999306635693</v>
      </c>
      <c r="AC7" s="5">
        <f>((R7*325851)/G7/365)</f>
        <v>99.788478331819107</v>
      </c>
      <c r="AD7" s="5">
        <f>((S7*325851)/H7/365)</f>
        <v>91.469920403223796</v>
      </c>
      <c r="AE7" s="5">
        <f>((T7*325851)/I7/365)</f>
        <v>79.421890062357051</v>
      </c>
      <c r="AF7" s="5">
        <f>((U7*325851)/J7/365)</f>
        <v>80.435506183626131</v>
      </c>
      <c r="AG7" s="5">
        <f>((V7*325851)/K7/365)</f>
        <v>86.085395901564553</v>
      </c>
      <c r="AH7" s="5">
        <f>((W7*325851)/L7/365)</f>
        <v>88.803372274605152</v>
      </c>
      <c r="AI7" s="5">
        <f>((X7*325851)/M7/365)</f>
        <v>90.802258700524689</v>
      </c>
      <c r="AJ7" s="5">
        <f>((Y7*325851)/N7/365)</f>
        <v>104.46823316735708</v>
      </c>
      <c r="AK7" s="2"/>
    </row>
    <row r="8" spans="1:37" x14ac:dyDescent="0.35">
      <c r="A8" s="2" t="s">
        <v>1</v>
      </c>
      <c r="B8" s="2">
        <v>226</v>
      </c>
      <c r="C8" s="2" t="s">
        <v>38</v>
      </c>
      <c r="D8" s="5">
        <v>17209</v>
      </c>
      <c r="E8" s="5">
        <v>17224</v>
      </c>
      <c r="F8" s="5">
        <v>17239</v>
      </c>
      <c r="G8" s="5">
        <v>17254</v>
      </c>
      <c r="H8" s="5">
        <v>17269</v>
      </c>
      <c r="I8" s="5">
        <v>17284</v>
      </c>
      <c r="J8" s="5">
        <v>17299</v>
      </c>
      <c r="K8" s="5">
        <v>17314</v>
      </c>
      <c r="L8" s="5">
        <v>17329</v>
      </c>
      <c r="M8" s="5">
        <v>17344</v>
      </c>
      <c r="N8" s="5">
        <v>17361</v>
      </c>
      <c r="O8" s="5">
        <v>2146.2294116022354</v>
      </c>
      <c r="P8" s="5">
        <v>2925.5027604641386</v>
      </c>
      <c r="Q8" s="5">
        <v>2494.8028393345426</v>
      </c>
      <c r="R8" s="5">
        <v>2402.4692267324635</v>
      </c>
      <c r="S8" s="5">
        <v>2387.4562299946906</v>
      </c>
      <c r="T8" s="5">
        <v>2608.5572853850381</v>
      </c>
      <c r="U8" s="5">
        <v>2558.2766356402158</v>
      </c>
      <c r="V8" s="5">
        <v>2475.1067205563277</v>
      </c>
      <c r="W8" s="5">
        <v>2112.3581023228408</v>
      </c>
      <c r="X8" s="5">
        <v>2316.1785601394504</v>
      </c>
      <c r="Y8" s="5">
        <v>2665.3384522373722</v>
      </c>
      <c r="Z8" s="5">
        <f>((O8*325851)/D8/365)</f>
        <v>111.33884229102803</v>
      </c>
      <c r="AA8" s="5">
        <f>((P8*325851)/E8/365)</f>
        <v>151.63263747940115</v>
      </c>
      <c r="AB8" s="5">
        <f>((Q8*325851)/F8/365)</f>
        <v>129.19638252544604</v>
      </c>
      <c r="AC8" s="5">
        <f>((R8*325851)/G8/365)</f>
        <v>124.30661303870772</v>
      </c>
      <c r="AD8" s="5">
        <f>((S8*325851)/H8/365)</f>
        <v>123.42252369238724</v>
      </c>
      <c r="AE8" s="5">
        <f>((T8*325851)/I8/365)</f>
        <v>134.73558568697632</v>
      </c>
      <c r="AF8" s="5">
        <f>((U8*325851)/J8/365)</f>
        <v>132.02394310542934</v>
      </c>
      <c r="AG8" s="5">
        <f>((V8*325851)/K8/365)</f>
        <v>127.62116649603375</v>
      </c>
      <c r="AH8" s="5">
        <f>((W8*325851)/L8/365)</f>
        <v>108.82288538414899</v>
      </c>
      <c r="AI8" s="5">
        <f>((X8*325851)/M8/365)</f>
        <v>119.2199584238993</v>
      </c>
      <c r="AJ8" s="5">
        <f>((Y8*325851)/N8/365)</f>
        <v>137.05782051251703</v>
      </c>
      <c r="AK8" s="2"/>
    </row>
    <row r="9" spans="1:37" x14ac:dyDescent="0.35">
      <c r="A9" s="2" t="s">
        <v>1</v>
      </c>
      <c r="B9" s="2">
        <v>245</v>
      </c>
      <c r="C9" s="2" t="s">
        <v>39</v>
      </c>
      <c r="D9" s="5">
        <v>1420</v>
      </c>
      <c r="E9" s="5">
        <v>1420</v>
      </c>
      <c r="F9" s="5">
        <v>1521</v>
      </c>
      <c r="G9" s="5">
        <v>1800</v>
      </c>
      <c r="H9" s="5">
        <v>1372</v>
      </c>
      <c r="I9" s="5">
        <v>1372</v>
      </c>
      <c r="J9" s="5">
        <v>1372</v>
      </c>
      <c r="K9" s="5">
        <v>1469</v>
      </c>
      <c r="L9" s="5">
        <v>1551</v>
      </c>
      <c r="M9" s="5">
        <v>2903</v>
      </c>
      <c r="N9" s="5">
        <v>3168</v>
      </c>
      <c r="O9" s="5">
        <v>346.16742007850212</v>
      </c>
      <c r="P9" s="5">
        <v>346.16742007850212</v>
      </c>
      <c r="Q9" s="5">
        <v>393.68238857637385</v>
      </c>
      <c r="R9" s="5">
        <v>304.24064986757753</v>
      </c>
      <c r="S9" s="5">
        <v>256.90883256457704</v>
      </c>
      <c r="T9" s="5">
        <v>309.9944453139625</v>
      </c>
      <c r="U9" s="5">
        <v>322.62905438375208</v>
      </c>
      <c r="V9" s="5">
        <v>297.00691420311739</v>
      </c>
      <c r="W9" s="5">
        <v>284.53495616094472</v>
      </c>
      <c r="X9" s="5">
        <v>281.42003553771508</v>
      </c>
      <c r="Y9" s="5">
        <v>320.87365084041477</v>
      </c>
      <c r="Z9" s="5">
        <f>((O9*325851)/D9/365)</f>
        <v>217.63264518618561</v>
      </c>
      <c r="AA9" s="5">
        <f>((P9*325851)/E9/365)</f>
        <v>217.63264518618561</v>
      </c>
      <c r="AB9" s="5">
        <f>((Q9*325851)/F9/365)</f>
        <v>231.06968198643645</v>
      </c>
      <c r="AC9" s="5">
        <f>((R9*325851)/G9/365)</f>
        <v>150.89363774733636</v>
      </c>
      <c r="AD9" s="5">
        <f>((S9*325851)/H9/365)</f>
        <v>167.1672191381445</v>
      </c>
      <c r="AE9" s="5">
        <f>((T9*325851)/I9/365)</f>
        <v>201.70933343983384</v>
      </c>
      <c r="AF9" s="5">
        <f>((U9*325851)/J9/365)</f>
        <v>209.93050840688525</v>
      </c>
      <c r="AG9" s="5">
        <f>((V9*325851)/K9/365)</f>
        <v>180.49740294860916</v>
      </c>
      <c r="AH9" s="5">
        <f>((W9*325851)/L9/365)</f>
        <v>163.7759112547804</v>
      </c>
      <c r="AI9" s="5">
        <f>((X9*325851)/M9/365)</f>
        <v>86.543443485482655</v>
      </c>
      <c r="AJ9" s="5">
        <f>((Y9*325851)/N9/365)</f>
        <v>90.422201466722015</v>
      </c>
      <c r="AK9" s="2"/>
    </row>
    <row r="10" spans="1:37" x14ac:dyDescent="0.35">
      <c r="A10" s="2" t="s">
        <v>1</v>
      </c>
      <c r="B10" s="2">
        <v>261</v>
      </c>
      <c r="C10" s="2" t="s">
        <v>5</v>
      </c>
      <c r="D10" s="5">
        <v>1591</v>
      </c>
      <c r="E10" s="5">
        <v>1577</v>
      </c>
      <c r="F10" s="5">
        <v>1564</v>
      </c>
      <c r="G10" s="5">
        <v>1551</v>
      </c>
      <c r="H10" s="5">
        <v>1538</v>
      </c>
      <c r="I10" s="5">
        <v>1525</v>
      </c>
      <c r="J10" s="5">
        <v>1512</v>
      </c>
      <c r="K10" s="5">
        <v>1499</v>
      </c>
      <c r="L10" s="5">
        <v>1486</v>
      </c>
      <c r="M10" s="5">
        <v>1473</v>
      </c>
      <c r="N10" s="5">
        <v>1461</v>
      </c>
      <c r="O10" s="5">
        <v>272.39443794863297</v>
      </c>
      <c r="P10" s="5">
        <v>317.3720504156808</v>
      </c>
      <c r="Q10" s="5">
        <v>303.8597395742226</v>
      </c>
      <c r="R10" s="5">
        <v>314.49036522827919</v>
      </c>
      <c r="S10" s="5">
        <v>345.65491589714316</v>
      </c>
      <c r="T10" s="5">
        <v>319.09983397319633</v>
      </c>
      <c r="U10" s="5">
        <v>337.58067337525432</v>
      </c>
      <c r="V10" s="5">
        <v>354.42579583920258</v>
      </c>
      <c r="W10" s="5">
        <v>353.93170498172475</v>
      </c>
      <c r="X10" s="5">
        <v>363.49742673798761</v>
      </c>
      <c r="Y10" s="5">
        <v>462.92016903431323</v>
      </c>
      <c r="Z10" s="5">
        <f>((O10*325851)/D10/365)</f>
        <v>152.84606045995025</v>
      </c>
      <c r="AA10" s="5">
        <f>((P10*325851)/E10/365)</f>
        <v>179.6648743495974</v>
      </c>
      <c r="AB10" s="5">
        <f>((Q10*325851)/F10/365)</f>
        <v>173.44532810146097</v>
      </c>
      <c r="AC10" s="5">
        <f>((R10*325851)/G10/365)</f>
        <v>181.01799104422247</v>
      </c>
      <c r="AD10" s="5">
        <f>((S10*325851)/H10/365)</f>
        <v>200.63772556424462</v>
      </c>
      <c r="AE10" s="5">
        <f>((T10*325851)/I10/365)</f>
        <v>186.80260498540309</v>
      </c>
      <c r="AF10" s="5">
        <f>((U10*325851)/J10/365)</f>
        <v>199.32050445749076</v>
      </c>
      <c r="AG10" s="5">
        <f>((V10*325851)/K10/365)</f>
        <v>211.08136017619051</v>
      </c>
      <c r="AH10" s="5">
        <f>((W10*325851)/L10/365)</f>
        <v>212.63113257987791</v>
      </c>
      <c r="AI10" s="5">
        <f>((X10*325851)/M10/365)</f>
        <v>220.30521998716625</v>
      </c>
      <c r="AJ10" s="5">
        <f>((Y10*325851)/N10/365)</f>
        <v>282.86686731737507</v>
      </c>
      <c r="AK10" s="2"/>
    </row>
    <row r="11" spans="1:37" x14ac:dyDescent="0.35">
      <c r="A11" s="2" t="s">
        <v>1</v>
      </c>
      <c r="B11" s="2">
        <v>307</v>
      </c>
      <c r="C11" s="2" t="s">
        <v>40</v>
      </c>
      <c r="D11" s="5">
        <v>5503</v>
      </c>
      <c r="E11" s="5">
        <v>6246</v>
      </c>
      <c r="F11" s="5">
        <v>8051</v>
      </c>
      <c r="G11" s="5">
        <v>9198</v>
      </c>
      <c r="H11" s="5">
        <v>9419</v>
      </c>
      <c r="I11" s="5">
        <v>9242</v>
      </c>
      <c r="J11" s="5">
        <v>9969</v>
      </c>
      <c r="K11" s="5">
        <v>10186</v>
      </c>
      <c r="L11" s="5">
        <v>10612</v>
      </c>
      <c r="M11" s="5">
        <v>10853</v>
      </c>
      <c r="N11" s="5">
        <v>12224</v>
      </c>
      <c r="O11" s="5">
        <v>1053.2565497727489</v>
      </c>
      <c r="P11" s="5">
        <v>1164.9238455613149</v>
      </c>
      <c r="Q11" s="5">
        <v>1137.2553713200205</v>
      </c>
      <c r="R11" s="5">
        <v>1256.6228122669563</v>
      </c>
      <c r="S11" s="5">
        <v>1427.8434008181653</v>
      </c>
      <c r="T11" s="5">
        <v>1173.8260738803931</v>
      </c>
      <c r="U11" s="5">
        <v>1188.8976863658543</v>
      </c>
      <c r="V11" s="5">
        <v>1383.2782468060554</v>
      </c>
      <c r="W11" s="5">
        <v>1384.4606890879575</v>
      </c>
      <c r="X11" s="5">
        <v>1576.6317979690104</v>
      </c>
      <c r="Y11" s="5">
        <v>1587.4404221561388</v>
      </c>
      <c r="Z11" s="5">
        <f>((O11*325851)/D11/365)</f>
        <v>170.86804457842422</v>
      </c>
      <c r="AA11" s="5">
        <f>((P11*325851)/E11/365)</f>
        <v>166.50287965119594</v>
      </c>
      <c r="AB11" s="5">
        <f>((Q11*325851)/F11/365)</f>
        <v>126.10559736474495</v>
      </c>
      <c r="AC11" s="5">
        <f>((R11*325851)/G11/365)</f>
        <v>121.96570427758267</v>
      </c>
      <c r="AD11" s="5">
        <f>((S11*325851)/H11/365)</f>
        <v>135.33245974691201</v>
      </c>
      <c r="AE11" s="5">
        <f>((T11*325851)/I11/365)</f>
        <v>113.38718714148928</v>
      </c>
      <c r="AF11" s="5">
        <f>((U11*325851)/J11/365)</f>
        <v>106.46799599305794</v>
      </c>
      <c r="AG11" s="5">
        <f>((V11*325851)/K11/365)</f>
        <v>121.23613124648658</v>
      </c>
      <c r="AH11" s="5">
        <f>((W11*325851)/L11/365)</f>
        <v>116.46879469610521</v>
      </c>
      <c r="AI11" s="5">
        <f>((X11*325851)/M11/365)</f>
        <v>129.69005426187317</v>
      </c>
      <c r="AJ11" s="5">
        <f>((Y11*325851)/N11/365)</f>
        <v>115.93385771534103</v>
      </c>
      <c r="AK11" s="2"/>
    </row>
    <row r="12" spans="1:37" x14ac:dyDescent="0.35">
      <c r="A12" s="2" t="s">
        <v>1</v>
      </c>
      <c r="B12" s="2">
        <v>315</v>
      </c>
      <c r="C12" s="2" t="s">
        <v>4</v>
      </c>
      <c r="D12" s="5">
        <v>6136</v>
      </c>
      <c r="E12" s="5">
        <v>5975</v>
      </c>
      <c r="F12" s="5">
        <v>5928</v>
      </c>
      <c r="G12" s="5">
        <v>5980</v>
      </c>
      <c r="H12" s="5">
        <v>6091</v>
      </c>
      <c r="I12" s="5">
        <v>6196</v>
      </c>
      <c r="J12" s="5">
        <v>6147</v>
      </c>
      <c r="K12" s="5">
        <v>6410</v>
      </c>
      <c r="L12" s="5">
        <v>6586</v>
      </c>
      <c r="M12" s="5">
        <v>6749</v>
      </c>
      <c r="N12" s="5">
        <v>6480</v>
      </c>
      <c r="O12" s="5">
        <v>1097.4712368536539</v>
      </c>
      <c r="P12" s="5">
        <v>1398.2530328278876</v>
      </c>
      <c r="Q12" s="5">
        <v>1021.9026487566404</v>
      </c>
      <c r="R12" s="5">
        <v>969.85554747415233</v>
      </c>
      <c r="S12" s="5">
        <v>936.51300747887842</v>
      </c>
      <c r="T12" s="5">
        <v>1130.2942142267477</v>
      </c>
      <c r="U12" s="5">
        <v>914.81689483843843</v>
      </c>
      <c r="V12" s="5">
        <v>995.0345403267138</v>
      </c>
      <c r="W12" s="5">
        <v>890.82740270859995</v>
      </c>
      <c r="X12" s="5">
        <v>947.80436457153735</v>
      </c>
      <c r="Y12" s="5">
        <v>1070.1516950999076</v>
      </c>
      <c r="Z12" s="5">
        <f>((O12*325851)/D12/365)</f>
        <v>159.67392080870138</v>
      </c>
      <c r="AA12" s="5">
        <f>((P12*325851)/E12/365)</f>
        <v>208.91713142660629</v>
      </c>
      <c r="AB12" s="5">
        <f>((Q12*325851)/F12/365)</f>
        <v>153.89606788309024</v>
      </c>
      <c r="AC12" s="5">
        <f>((R12*325851)/G12/365)</f>
        <v>144.7878315847345</v>
      </c>
      <c r="AD12" s="5">
        <f>((S12*325851)/H12/365)</f>
        <v>137.2623430482432</v>
      </c>
      <c r="AE12" s="5">
        <f>((T12*325851)/I12/365)</f>
        <v>162.85694703609045</v>
      </c>
      <c r="AF12" s="5">
        <f>((U12*325851)/J12/365)</f>
        <v>132.86088993182997</v>
      </c>
      <c r="AG12" s="5">
        <f>((V12*325851)/K12/365)</f>
        <v>138.58183916397752</v>
      </c>
      <c r="AH12" s="5">
        <f>((W12*325851)/L12/365)</f>
        <v>120.75302946474255</v>
      </c>
      <c r="AI12" s="5">
        <f>((X12*325851)/M12/365)</f>
        <v>125.37341909608119</v>
      </c>
      <c r="AJ12" s="5">
        <f>((Y12*325851)/N12/365)</f>
        <v>147.43362083544733</v>
      </c>
      <c r="AK12" s="2"/>
    </row>
    <row r="13" spans="1:37" x14ac:dyDescent="0.35">
      <c r="A13" s="2" t="s">
        <v>1</v>
      </c>
      <c r="B13" s="2">
        <v>356</v>
      </c>
      <c r="C13" s="2" t="s">
        <v>41</v>
      </c>
      <c r="D13" s="5">
        <v>1524</v>
      </c>
      <c r="E13" s="5">
        <v>1525</v>
      </c>
      <c r="F13" s="5">
        <v>1526</v>
      </c>
      <c r="G13" s="5">
        <v>1527</v>
      </c>
      <c r="H13" s="5">
        <v>1528</v>
      </c>
      <c r="I13" s="5">
        <v>1529</v>
      </c>
      <c r="J13" s="5">
        <v>1530</v>
      </c>
      <c r="K13" s="5">
        <v>1531</v>
      </c>
      <c r="L13" s="5">
        <v>1532</v>
      </c>
      <c r="M13" s="5">
        <v>1533</v>
      </c>
      <c r="N13" s="5">
        <v>1534</v>
      </c>
      <c r="O13" s="5">
        <v>245.34772027705915</v>
      </c>
      <c r="P13" s="5">
        <v>257.11506179204605</v>
      </c>
      <c r="Q13" s="5">
        <v>237.10407517546363</v>
      </c>
      <c r="R13" s="5">
        <v>205.08146361373755</v>
      </c>
      <c r="S13" s="5">
        <v>197.92696661971269</v>
      </c>
      <c r="T13" s="5">
        <v>199.22571973079721</v>
      </c>
      <c r="U13" s="5">
        <v>194.12921856922335</v>
      </c>
      <c r="V13" s="5">
        <v>207.11981856738203</v>
      </c>
      <c r="W13" s="5">
        <v>217.48467858008721</v>
      </c>
      <c r="X13" s="5">
        <v>225.27811791278836</v>
      </c>
      <c r="Y13" s="5">
        <v>224.69932576545722</v>
      </c>
      <c r="Z13" s="5">
        <f>((O13*325851)/D13/365)</f>
        <v>143.72200050336173</v>
      </c>
      <c r="AA13" s="5">
        <f>((P13*325851)/E13/365)</f>
        <v>150.51641589939368</v>
      </c>
      <c r="AB13" s="5">
        <f>((Q13*325851)/F13/365)</f>
        <v>138.71092838291531</v>
      </c>
      <c r="AC13" s="5">
        <f>((R13*325851)/G13/365)</f>
        <v>119.89844892393536</v>
      </c>
      <c r="AD13" s="5">
        <f>((S13*325851)/H13/365)</f>
        <v>115.63992684501184</v>
      </c>
      <c r="AE13" s="5">
        <f>((T13*325851)/I13/365)</f>
        <v>116.32260318768647</v>
      </c>
      <c r="AF13" s="5">
        <f>((U13*325851)/J13/365)</f>
        <v>113.27280866684573</v>
      </c>
      <c r="AG13" s="5">
        <f>((V13*325851)/K13/365)</f>
        <v>120.77378023138247</v>
      </c>
      <c r="AH13" s="5">
        <f>((W13*325851)/L13/365)</f>
        <v>126.73486176186559</v>
      </c>
      <c r="AI13" s="5">
        <f>((X13*325851)/M13/365)</f>
        <v>131.19069958627099</v>
      </c>
      <c r="AJ13" s="5">
        <f>((Y13*325851)/N13/365)</f>
        <v>130.76833776856995</v>
      </c>
      <c r="AK13" s="2"/>
    </row>
    <row r="14" spans="1:37" x14ac:dyDescent="0.35">
      <c r="A14" s="2" t="s">
        <v>1</v>
      </c>
      <c r="B14" s="2">
        <v>386</v>
      </c>
      <c r="C14" s="2" t="s">
        <v>42</v>
      </c>
      <c r="D14" s="5">
        <v>3242</v>
      </c>
      <c r="E14" s="5">
        <v>3248</v>
      </c>
      <c r="F14" s="5">
        <v>3254</v>
      </c>
      <c r="G14" s="5">
        <v>3260</v>
      </c>
      <c r="H14" s="5">
        <v>3266</v>
      </c>
      <c r="I14" s="5">
        <v>3272</v>
      </c>
      <c r="J14" s="5">
        <v>3278</v>
      </c>
      <c r="K14" s="5">
        <v>3284</v>
      </c>
      <c r="L14" s="5">
        <v>3290</v>
      </c>
      <c r="M14" s="5">
        <v>3296</v>
      </c>
      <c r="N14" s="5">
        <v>3302</v>
      </c>
      <c r="O14" s="5">
        <v>784.67459053371022</v>
      </c>
      <c r="P14" s="5">
        <v>1084.0690990667513</v>
      </c>
      <c r="Q14" s="5">
        <v>804.47812036789821</v>
      </c>
      <c r="R14" s="5">
        <v>838.4998051256556</v>
      </c>
      <c r="S14" s="5">
        <v>788.82372618159832</v>
      </c>
      <c r="T14" s="5">
        <v>791.01798061077</v>
      </c>
      <c r="U14" s="5">
        <v>804.65918471939631</v>
      </c>
      <c r="V14" s="5">
        <v>737.52420584868548</v>
      </c>
      <c r="W14" s="5">
        <v>736.06648437476019</v>
      </c>
      <c r="X14" s="5">
        <v>738.59524752110622</v>
      </c>
      <c r="Y14" s="5">
        <v>753.54686651260852</v>
      </c>
      <c r="Z14" s="5">
        <f>((O14*325851)/D14/365)</f>
        <v>216.07412978628111</v>
      </c>
      <c r="AA14" s="5">
        <f>((P14*325851)/E14/365)</f>
        <v>297.96629327215061</v>
      </c>
      <c r="AB14" s="5">
        <f>((Q14*325851)/F14/365)</f>
        <v>220.71044278485491</v>
      </c>
      <c r="AC14" s="5">
        <f>((R14*325851)/G14/365)</f>
        <v>229.62097655265148</v>
      </c>
      <c r="AD14" s="5">
        <f>((S14*325851)/H14/365)</f>
        <v>215.62046489778456</v>
      </c>
      <c r="AE14" s="5">
        <f>((T14*325851)/I14/365)</f>
        <v>215.82375992229626</v>
      </c>
      <c r="AF14" s="5">
        <f>((U14*325851)/J14/365)</f>
        <v>219.1438147216395</v>
      </c>
      <c r="AG14" s="5">
        <f>((V14*325851)/K14/365)</f>
        <v>200.49305057314001</v>
      </c>
      <c r="AH14" s="5">
        <f>((W14*325851)/L14/365)</f>
        <v>199.73185660157387</v>
      </c>
      <c r="AI14" s="5">
        <f>((X14*325851)/M14/365)</f>
        <v>200.05319856363874</v>
      </c>
      <c r="AJ14" s="5">
        <f>((Y14*325851)/N14/365)</f>
        <v>203.73206773810807</v>
      </c>
      <c r="AK14" s="2"/>
    </row>
    <row r="15" spans="1:37" x14ac:dyDescent="0.35">
      <c r="A15" s="2" t="s">
        <v>1</v>
      </c>
      <c r="B15" s="2">
        <v>409</v>
      </c>
      <c r="C15" s="2" t="s">
        <v>43</v>
      </c>
      <c r="D15" s="5">
        <v>1141</v>
      </c>
      <c r="E15" s="5">
        <v>1167</v>
      </c>
      <c r="F15" s="5">
        <v>1194</v>
      </c>
      <c r="G15" s="5">
        <v>1221</v>
      </c>
      <c r="H15" s="5">
        <v>1249</v>
      </c>
      <c r="I15" s="5">
        <v>1278</v>
      </c>
      <c r="J15" s="5">
        <v>1307</v>
      </c>
      <c r="K15" s="5">
        <v>1337</v>
      </c>
      <c r="L15" s="5">
        <v>1368</v>
      </c>
      <c r="M15" s="5">
        <v>1399</v>
      </c>
      <c r="N15" s="5">
        <v>1430</v>
      </c>
      <c r="O15" s="5">
        <v>140.78827439535249</v>
      </c>
      <c r="P15" s="5">
        <v>195.23340422463028</v>
      </c>
      <c r="Q15" s="5">
        <v>166.98429650361669</v>
      </c>
      <c r="R15" s="5">
        <v>163.67296709232133</v>
      </c>
      <c r="S15" s="5">
        <v>157.00000306888731</v>
      </c>
      <c r="T15" s="5">
        <v>162.70000092066618</v>
      </c>
      <c r="U15" s="5">
        <v>154.49999846555633</v>
      </c>
      <c r="V15" s="5">
        <v>177.84815759350133</v>
      </c>
      <c r="W15" s="5">
        <v>154.41413406741117</v>
      </c>
      <c r="X15" s="5">
        <v>154.41413406741117</v>
      </c>
      <c r="Y15" s="5">
        <v>154.41413406741117</v>
      </c>
      <c r="Z15" s="5">
        <f>((O15*325851)/D15/365)</f>
        <v>110.15571536623726</v>
      </c>
      <c r="AA15" s="5">
        <f>((P15*325851)/E15/365)</f>
        <v>149.35145731356599</v>
      </c>
      <c r="AB15" s="5">
        <f>((Q15*325851)/F15/365)</f>
        <v>124.85257336912876</v>
      </c>
      <c r="AC15" s="5">
        <f>((R15*325851)/G15/365)</f>
        <v>119.67060460211145</v>
      </c>
      <c r="AD15" s="5">
        <f>((S15*325851)/H15/365)</f>
        <v>112.2182304747908</v>
      </c>
      <c r="AE15" s="5">
        <f>((T15*325851)/I15/365)</f>
        <v>113.65352112676057</v>
      </c>
      <c r="AF15" s="5">
        <f>((U15*325851)/J15/365)</f>
        <v>105.53076479651193</v>
      </c>
      <c r="AG15" s="5">
        <f>((V15*325851)/K15/365)</f>
        <v>118.75288163031117</v>
      </c>
      <c r="AH15" s="5">
        <f>((W15*325851)/L15/365)</f>
        <v>100.76904590242729</v>
      </c>
      <c r="AI15" s="5">
        <f>((X15*325851)/M15/365)</f>
        <v>98.536136379214113</v>
      </c>
      <c r="AJ15" s="5">
        <f>((Y15*325851)/N15/365)</f>
        <v>96.400038317846523</v>
      </c>
      <c r="AK15" s="2"/>
    </row>
    <row r="16" spans="1:37" x14ac:dyDescent="0.35">
      <c r="A16" s="2" t="s">
        <v>1</v>
      </c>
      <c r="B16" s="2">
        <v>422</v>
      </c>
      <c r="C16" s="2" t="s">
        <v>7</v>
      </c>
      <c r="D16" s="5">
        <v>3416</v>
      </c>
      <c r="E16" s="5">
        <v>418</v>
      </c>
      <c r="F16" s="5">
        <v>149</v>
      </c>
      <c r="G16" s="5">
        <v>212</v>
      </c>
      <c r="H16" s="5">
        <v>1094</v>
      </c>
      <c r="I16" s="5">
        <v>1493</v>
      </c>
      <c r="J16" s="5">
        <v>1777</v>
      </c>
      <c r="K16" s="5">
        <v>1717</v>
      </c>
      <c r="L16" s="5">
        <v>1531</v>
      </c>
      <c r="M16" s="5">
        <v>1190</v>
      </c>
      <c r="N16" s="5">
        <v>6588</v>
      </c>
      <c r="O16" s="5">
        <v>100.05496377178527</v>
      </c>
      <c r="P16" s="5">
        <v>118.75636410506642</v>
      </c>
      <c r="Q16" s="5">
        <v>119.27335806856507</v>
      </c>
      <c r="R16" s="5">
        <v>111.24651758012098</v>
      </c>
      <c r="S16" s="5">
        <v>164.21093383172064</v>
      </c>
      <c r="T16" s="5">
        <v>150.37262429760841</v>
      </c>
      <c r="U16" s="5">
        <v>146.51457261140828</v>
      </c>
      <c r="V16" s="5">
        <v>217.8404178596966</v>
      </c>
      <c r="W16" s="5">
        <v>204.17705331577929</v>
      </c>
      <c r="X16" s="5">
        <v>216.37324728173306</v>
      </c>
      <c r="Y16" s="5">
        <v>255.76131115141584</v>
      </c>
      <c r="Z16" s="5">
        <f>((O16*325851)/D16/365)</f>
        <v>26.148511436912514</v>
      </c>
      <c r="AA16" s="5">
        <f>((P16*325851)/E16/365)</f>
        <v>253.63361080159925</v>
      </c>
      <c r="AB16" s="5">
        <f>((Q16*325851)/F16/365)</f>
        <v>714.63350188471077</v>
      </c>
      <c r="AC16" s="5">
        <f>((R16*325851)/G16/365)</f>
        <v>468.46457741018355</v>
      </c>
      <c r="AD16" s="5">
        <f>((S16*325851)/H16/365)</f>
        <v>134.00189577020359</v>
      </c>
      <c r="AE16" s="5">
        <f>((T16*325851)/I16/365)</f>
        <v>89.915624512565486</v>
      </c>
      <c r="AF16" s="5">
        <f>((U16*325851)/J16/365)</f>
        <v>73.607079809745528</v>
      </c>
      <c r="AG16" s="5">
        <f>((V16*325851)/K16/365)</f>
        <v>113.26464285429348</v>
      </c>
      <c r="AH16" s="5">
        <f>((W16*325851)/L16/365)</f>
        <v>119.05782235623596</v>
      </c>
      <c r="AI16" s="5">
        <f>((X16*325851)/M16/365)</f>
        <v>162.32402210199149</v>
      </c>
      <c r="AJ16" s="5">
        <f>((Y16*325851)/N16/365)</f>
        <v>34.658315659023046</v>
      </c>
      <c r="AK16" s="2"/>
    </row>
    <row r="17" spans="1:37" x14ac:dyDescent="0.35">
      <c r="A17" s="2" t="s">
        <v>1</v>
      </c>
      <c r="B17" s="2">
        <v>427</v>
      </c>
      <c r="C17" s="2" t="s">
        <v>8</v>
      </c>
      <c r="D17" s="5">
        <v>6643</v>
      </c>
      <c r="E17" s="5">
        <v>6671</v>
      </c>
      <c r="F17" s="5">
        <v>6662</v>
      </c>
      <c r="G17" s="5">
        <v>6686</v>
      </c>
      <c r="H17" s="5">
        <v>6724</v>
      </c>
      <c r="I17" s="5">
        <v>6865</v>
      </c>
      <c r="J17" s="5">
        <v>7208</v>
      </c>
      <c r="K17" s="5">
        <v>7392</v>
      </c>
      <c r="L17" s="5">
        <v>7413</v>
      </c>
      <c r="M17" s="5">
        <v>7582</v>
      </c>
      <c r="N17" s="5">
        <v>7087</v>
      </c>
      <c r="O17" s="5">
        <v>6.2173570128678444</v>
      </c>
      <c r="P17" s="5">
        <v>6.5029722173631503</v>
      </c>
      <c r="Q17" s="5">
        <v>6.5750910692310285</v>
      </c>
      <c r="R17" s="5">
        <v>5.5295211615124709</v>
      </c>
      <c r="S17" s="5">
        <v>5.2950581707590283</v>
      </c>
      <c r="T17" s="5">
        <v>5.3619599141939105</v>
      </c>
      <c r="U17" s="5">
        <v>3.6126941454836721</v>
      </c>
      <c r="V17" s="5">
        <v>5.1587995740384409</v>
      </c>
      <c r="W17" s="5">
        <v>4.8924201552243201</v>
      </c>
      <c r="X17" s="5">
        <v>9.4359692006469214</v>
      </c>
      <c r="Y17" s="5">
        <v>11.466989513612051</v>
      </c>
      <c r="Z17" s="5">
        <f>((O17*325851)/D17/365)</f>
        <v>0.83554096494610663</v>
      </c>
      <c r="AA17" s="5">
        <f>((P17*325851)/E17/365)</f>
        <v>0.87025625124491002</v>
      </c>
      <c r="AB17" s="5">
        <f>((Q17*325851)/F17/365)</f>
        <v>0.88109621940838045</v>
      </c>
      <c r="AC17" s="5">
        <f>((R17*325851)/G17/365)</f>
        <v>0.73832461204971356</v>
      </c>
      <c r="AD17" s="5">
        <f>((S17*325851)/H17/365)</f>
        <v>0.70302249965366359</v>
      </c>
      <c r="AE17" s="5">
        <f>((T17*325851)/I17/365)</f>
        <v>0.69728322142294152</v>
      </c>
      <c r="AF17" s="5">
        <f>((U17*325851)/J17/365)</f>
        <v>0.44744804098946378</v>
      </c>
      <c r="AG17" s="5">
        <f>((V17*325851)/K17/365)</f>
        <v>0.62303564015892787</v>
      </c>
      <c r="AH17" s="5">
        <f>((W17*325851)/L17/365)</f>
        <v>0.58919077740141812</v>
      </c>
      <c r="AI17" s="5">
        <f>((X17*325851)/M17/365)</f>
        <v>1.1110380389025196</v>
      </c>
      <c r="AJ17" s="5">
        <f>((Y17*325851)/N17/365)</f>
        <v>1.4444854653803707</v>
      </c>
      <c r="AK17" s="2"/>
    </row>
    <row r="18" spans="1:37" x14ac:dyDescent="0.35">
      <c r="A18" s="2" t="s">
        <v>1</v>
      </c>
      <c r="B18" s="2">
        <v>438</v>
      </c>
      <c r="C18" s="2" t="s">
        <v>9</v>
      </c>
      <c r="D18" s="5">
        <v>17975</v>
      </c>
      <c r="E18" s="5">
        <v>18284</v>
      </c>
      <c r="F18" s="5">
        <v>18337</v>
      </c>
      <c r="G18" s="5">
        <v>18122</v>
      </c>
      <c r="H18" s="5">
        <v>19326</v>
      </c>
      <c r="I18" s="5">
        <v>19494</v>
      </c>
      <c r="J18" s="5">
        <v>20165</v>
      </c>
      <c r="K18" s="5">
        <v>20130</v>
      </c>
      <c r="L18" s="5">
        <v>20332</v>
      </c>
      <c r="M18" s="5">
        <v>19217</v>
      </c>
      <c r="N18" s="5">
        <v>19803</v>
      </c>
      <c r="O18" s="5">
        <v>288.63382650352463</v>
      </c>
      <c r="P18" s="5">
        <v>325.85946030547706</v>
      </c>
      <c r="Q18" s="5">
        <v>336.73024787402829</v>
      </c>
      <c r="R18" s="5">
        <v>341.99652601956109</v>
      </c>
      <c r="S18" s="5">
        <v>334.36627170086939</v>
      </c>
      <c r="T18" s="5">
        <v>322.60812457227382</v>
      </c>
      <c r="U18" s="5">
        <v>373.3460078379382</v>
      </c>
      <c r="V18" s="5">
        <v>408.55123660814297</v>
      </c>
      <c r="W18" s="5">
        <v>442.53497150538129</v>
      </c>
      <c r="X18" s="5">
        <v>472.94380253551469</v>
      </c>
      <c r="Y18" s="5">
        <v>549.73908626949128</v>
      </c>
      <c r="Z18" s="5">
        <f>((O18*325851)/D18/365)</f>
        <v>14.335225255777623</v>
      </c>
      <c r="AA18" s="5">
        <f>((P18*325851)/E18/365)</f>
        <v>15.910554478352209</v>
      </c>
      <c r="AB18" s="5">
        <f>((Q18*325851)/F18/365)</f>
        <v>16.393815334068929</v>
      </c>
      <c r="AC18" s="5">
        <f>((R18*325851)/G18/365)</f>
        <v>16.847744284174386</v>
      </c>
      <c r="AD18" s="5">
        <f>((S18*325851)/H18/365)</f>
        <v>15.445667487478715</v>
      </c>
      <c r="AE18" s="5">
        <f>((T18*325851)/I18/365)</f>
        <v>14.774082928220977</v>
      </c>
      <c r="AF18" s="5">
        <f>((U18*325851)/J18/365)</f>
        <v>16.528729760299449</v>
      </c>
      <c r="AG18" s="5">
        <f>((V18*325851)/K18/365)</f>
        <v>18.118779848791078</v>
      </c>
      <c r="AH18" s="5">
        <f>((W18*325851)/L18/365)</f>
        <v>19.430934568357053</v>
      </c>
      <c r="AI18" s="5">
        <f>((X18*325851)/M18/365)</f>
        <v>21.971016102323784</v>
      </c>
      <c r="AJ18" s="5">
        <f>((Y18*325851)/N18/365)</f>
        <v>24.782882765099242</v>
      </c>
      <c r="AK18" s="2"/>
    </row>
    <row r="19" spans="1:37" x14ac:dyDescent="0.35">
      <c r="A19" s="2" t="s">
        <v>1</v>
      </c>
      <c r="B19" s="2">
        <v>456</v>
      </c>
      <c r="C19" s="2" t="s">
        <v>10</v>
      </c>
      <c r="D19" s="5">
        <v>11715</v>
      </c>
      <c r="E19" s="5">
        <v>11583</v>
      </c>
      <c r="F19" s="5">
        <v>11357</v>
      </c>
      <c r="G19" s="5">
        <v>11395</v>
      </c>
      <c r="H19" s="5">
        <v>11357</v>
      </c>
      <c r="I19" s="5">
        <v>11560</v>
      </c>
      <c r="J19" s="5">
        <v>11802</v>
      </c>
      <c r="K19" s="5">
        <v>12080</v>
      </c>
      <c r="L19" s="5">
        <v>12117</v>
      </c>
      <c r="M19" s="5">
        <v>12467</v>
      </c>
      <c r="N19" s="5">
        <v>11718</v>
      </c>
      <c r="O19" s="5">
        <v>231.73606955326207</v>
      </c>
      <c r="P19" s="5">
        <v>300.42197200560992</v>
      </c>
      <c r="Q19" s="5">
        <v>258.64089108212033</v>
      </c>
      <c r="R19" s="5">
        <v>260.46200257172757</v>
      </c>
      <c r="S19" s="5">
        <v>254.67796630975508</v>
      </c>
      <c r="T19" s="5">
        <v>249.85907669456284</v>
      </c>
      <c r="U19" s="5">
        <v>258.32693470328462</v>
      </c>
      <c r="V19" s="5">
        <v>235.98611021601897</v>
      </c>
      <c r="W19" s="5">
        <v>241.57881669842965</v>
      </c>
      <c r="X19" s="5">
        <v>261.9819181159487</v>
      </c>
      <c r="Y19" s="5">
        <v>233.85786755296132</v>
      </c>
      <c r="Z19" s="5">
        <f>((O19*325851)/D19/365)</f>
        <v>17.659464800425635</v>
      </c>
      <c r="AA19" s="5">
        <f>((P19*325851)/E19/365)</f>
        <v>23.154575848639777</v>
      </c>
      <c r="AB19" s="5">
        <f>((Q19*325851)/F19/365)</f>
        <v>20.331047534499874</v>
      </c>
      <c r="AC19" s="5">
        <f>((R19*325851)/G19/365)</f>
        <v>20.40592280921096</v>
      </c>
      <c r="AD19" s="5">
        <f>((S19*325851)/H19/365)</f>
        <v>20.0195329414844</v>
      </c>
      <c r="AE19" s="5">
        <f>((T19*325851)/I19/365)</f>
        <v>19.295831160828552</v>
      </c>
      <c r="AF19" s="5">
        <f>((U19*325851)/J19/365)</f>
        <v>19.540707054527559</v>
      </c>
      <c r="AG19" s="5">
        <f>((V19*325851)/K19/365)</f>
        <v>17.439968701805316</v>
      </c>
      <c r="AH19" s="5">
        <f>((W19*325851)/L19/365)</f>
        <v>17.79876772246849</v>
      </c>
      <c r="AI19" s="5">
        <f>((X19*325851)/M19/365)</f>
        <v>18.760117394853921</v>
      </c>
      <c r="AJ19" s="5">
        <f>((Y19*325851)/N19/365)</f>
        <v>17.816594070239674</v>
      </c>
      <c r="AK19" s="2"/>
    </row>
    <row r="20" spans="1:37" x14ac:dyDescent="0.35">
      <c r="A20" s="2" t="s">
        <v>1</v>
      </c>
      <c r="B20" s="2">
        <v>486</v>
      </c>
      <c r="C20" s="2" t="s">
        <v>11</v>
      </c>
      <c r="D20" s="5">
        <v>8976</v>
      </c>
      <c r="E20" s="5">
        <v>9221</v>
      </c>
      <c r="F20" s="5">
        <v>8501</v>
      </c>
      <c r="G20" s="5">
        <v>7797</v>
      </c>
      <c r="H20" s="5">
        <v>7615</v>
      </c>
      <c r="I20" s="5">
        <v>7143</v>
      </c>
      <c r="J20" s="5">
        <v>6961</v>
      </c>
      <c r="K20" s="5">
        <v>6947</v>
      </c>
      <c r="L20" s="5">
        <v>6794</v>
      </c>
      <c r="M20" s="5">
        <v>6821</v>
      </c>
      <c r="N20" s="5">
        <v>5278</v>
      </c>
      <c r="O20" s="5">
        <v>133.11666988899836</v>
      </c>
      <c r="P20" s="5">
        <v>139.15470567836221</v>
      </c>
      <c r="Q20" s="5">
        <v>125.29867945778899</v>
      </c>
      <c r="R20" s="5">
        <v>123.95726881304645</v>
      </c>
      <c r="S20" s="5">
        <v>128.80396254729922</v>
      </c>
      <c r="T20" s="5">
        <v>132.8548938011545</v>
      </c>
      <c r="U20" s="5">
        <v>136.81667387855185</v>
      </c>
      <c r="V20" s="5">
        <v>148.217436803938</v>
      </c>
      <c r="W20" s="5">
        <v>150.06398630048704</v>
      </c>
      <c r="X20" s="5">
        <v>138.12570469324936</v>
      </c>
      <c r="Y20" s="5">
        <v>141.32563656395101</v>
      </c>
      <c r="Z20" s="5">
        <f>((O20*325851)/D20/365)</f>
        <v>13.23962835445511</v>
      </c>
      <c r="AA20" s="5">
        <f>((P20*325851)/E20/365)</f>
        <v>13.472434125202597</v>
      </c>
      <c r="AB20" s="5">
        <f>((Q20*325851)/F20/365)</f>
        <v>13.158387490271089</v>
      </c>
      <c r="AC20" s="5">
        <f>((R20*325851)/G20/365)</f>
        <v>14.192884161628728</v>
      </c>
      <c r="AD20" s="5">
        <f>((S20*325851)/H20/365)</f>
        <v>15.100297718094245</v>
      </c>
      <c r="AE20" s="5">
        <f>((T20*325851)/I20/365)</f>
        <v>16.604396679189701</v>
      </c>
      <c r="AF20" s="5">
        <f>((U20*325851)/J20/365)</f>
        <v>17.54662473703786</v>
      </c>
      <c r="AG20" s="5">
        <f>((V20*325851)/K20/365)</f>
        <v>19.047070677990501</v>
      </c>
      <c r="AH20" s="5">
        <f>((W20*325851)/L20/365)</f>
        <v>19.718647799629814</v>
      </c>
      <c r="AI20" s="5">
        <f>((X20*325851)/M20/365)</f>
        <v>18.078094442424984</v>
      </c>
      <c r="AJ20" s="5">
        <f>((Y20*325851)/N20/365)</f>
        <v>23.904395085311478</v>
      </c>
      <c r="AK20" s="2"/>
    </row>
    <row r="21" spans="1:37" x14ac:dyDescent="0.35">
      <c r="A21" s="2" t="s">
        <v>1</v>
      </c>
      <c r="B21" s="2">
        <v>497</v>
      </c>
      <c r="C21" s="2" t="s">
        <v>12</v>
      </c>
      <c r="D21" s="5">
        <v>14215</v>
      </c>
      <c r="E21" s="5">
        <v>14516</v>
      </c>
      <c r="F21" s="5">
        <v>14555</v>
      </c>
      <c r="G21" s="5">
        <v>14759</v>
      </c>
      <c r="H21" s="5">
        <v>14639</v>
      </c>
      <c r="I21" s="5">
        <v>14936</v>
      </c>
      <c r="J21" s="5">
        <v>15317</v>
      </c>
      <c r="K21" s="5">
        <v>15348</v>
      </c>
      <c r="L21" s="5">
        <v>15382</v>
      </c>
      <c r="M21" s="5">
        <v>15394</v>
      </c>
      <c r="N21" s="5">
        <v>15807</v>
      </c>
      <c r="O21" s="5">
        <v>217.94837517761187</v>
      </c>
      <c r="P21" s="5">
        <v>225.17952377006668</v>
      </c>
      <c r="Q21" s="5">
        <v>215.58918033088742</v>
      </c>
      <c r="R21" s="5">
        <v>231.37096402957181</v>
      </c>
      <c r="S21" s="5">
        <v>216.09782692089328</v>
      </c>
      <c r="T21" s="5">
        <v>180.59318829771888</v>
      </c>
      <c r="U21" s="5">
        <v>180.05316540381955</v>
      </c>
      <c r="V21" s="5">
        <v>173.51394655839633</v>
      </c>
      <c r="W21" s="5">
        <v>180.56466605902699</v>
      </c>
      <c r="X21" s="5">
        <v>172.36231897400958</v>
      </c>
      <c r="Y21" s="5">
        <v>204.02900405400015</v>
      </c>
      <c r="Z21" s="5">
        <f>((O21*325851)/D21/365)</f>
        <v>13.687778393458579</v>
      </c>
      <c r="AA21" s="5">
        <f>((P21*325851)/E21/365)</f>
        <v>13.848672036902123</v>
      </c>
      <c r="AB21" s="5">
        <f>((Q21*325851)/F21/365)</f>
        <v>13.223333317647279</v>
      </c>
      <c r="AC21" s="5">
        <f>((R21*325851)/G21/365)</f>
        <v>13.9951680284238</v>
      </c>
      <c r="AD21" s="5">
        <f>((S21*325851)/H21/365)</f>
        <v>13.17847577357163</v>
      </c>
      <c r="AE21" s="5">
        <f>((T21*325851)/I21/365)</f>
        <v>10.794269430850164</v>
      </c>
      <c r="AF21" s="5">
        <f>((U21*325851)/J21/365)</f>
        <v>10.494294368957046</v>
      </c>
      <c r="AG21" s="5">
        <f>((V21*325851)/K21/365)</f>
        <v>10.092733156968379</v>
      </c>
      <c r="AH21" s="5">
        <f>((W21*325851)/L21/365)</f>
        <v>10.479634976302137</v>
      </c>
      <c r="AI21" s="5">
        <f>((X21*325851)/M21/365)</f>
        <v>9.9957880761228797</v>
      </c>
      <c r="AJ21" s="5">
        <f>((Y21*325851)/N21/365)</f>
        <v>11.523081936128525</v>
      </c>
      <c r="AK21" s="2"/>
    </row>
    <row r="22" spans="1:37" x14ac:dyDescent="0.35">
      <c r="A22" s="2" t="s">
        <v>1</v>
      </c>
      <c r="B22" s="2">
        <v>561</v>
      </c>
      <c r="C22" s="2" t="s">
        <v>14</v>
      </c>
      <c r="D22" s="5">
        <v>5078</v>
      </c>
      <c r="E22" s="5">
        <v>4840</v>
      </c>
      <c r="F22" s="5">
        <v>4489</v>
      </c>
      <c r="G22" s="5">
        <v>4646</v>
      </c>
      <c r="H22" s="5">
        <v>4638</v>
      </c>
      <c r="I22" s="5">
        <v>4646</v>
      </c>
      <c r="J22" s="5">
        <v>5139</v>
      </c>
      <c r="K22" s="5">
        <v>5822</v>
      </c>
      <c r="L22" s="5">
        <v>6012</v>
      </c>
      <c r="M22" s="5">
        <v>6029</v>
      </c>
      <c r="N22" s="5">
        <v>5539</v>
      </c>
      <c r="O22" s="5">
        <v>209.30060058124727</v>
      </c>
      <c r="P22" s="5">
        <v>200.51207760602239</v>
      </c>
      <c r="Q22" s="5">
        <v>197.28321840350344</v>
      </c>
      <c r="R22" s="5">
        <v>173.90417706252245</v>
      </c>
      <c r="S22" s="5">
        <v>165.37076762078374</v>
      </c>
      <c r="T22" s="5">
        <v>175.07048927270441</v>
      </c>
      <c r="U22" s="5">
        <v>211.19645175248809</v>
      </c>
      <c r="V22" s="5">
        <v>224.31940058492992</v>
      </c>
      <c r="W22" s="5">
        <v>228.36974261242102</v>
      </c>
      <c r="X22" s="5">
        <v>228.5578193714305</v>
      </c>
      <c r="Y22" s="5">
        <v>242.1900561913267</v>
      </c>
      <c r="Z22" s="5">
        <f>((O22*325851)/D22/365)</f>
        <v>36.796284806336224</v>
      </c>
      <c r="AA22" s="5">
        <f>((P22*325851)/E22/365)</f>
        <v>36.984637722178199</v>
      </c>
      <c r="AB22" s="5">
        <f>((Q22*325851)/F22/365)</f>
        <v>39.234374437361339</v>
      </c>
      <c r="AC22" s="5">
        <f>((R22*325851)/G22/365)</f>
        <v>33.416195401553253</v>
      </c>
      <c r="AD22" s="5">
        <f>((S22*325851)/H22/365)</f>
        <v>31.83128651343576</v>
      </c>
      <c r="AE22" s="5">
        <f>((T22*325851)/I22/365)</f>
        <v>33.640305698229142</v>
      </c>
      <c r="AF22" s="5">
        <f>((U22*325851)/J22/365)</f>
        <v>36.688857967676668</v>
      </c>
      <c r="AG22" s="5">
        <f>((V22*325851)/K22/365)</f>
        <v>34.397020747942385</v>
      </c>
      <c r="AH22" s="5">
        <f>((W22*325851)/L22/365)</f>
        <v>33.911405043793692</v>
      </c>
      <c r="AI22" s="5">
        <f>((X22*325851)/M22/365)</f>
        <v>33.843634306332177</v>
      </c>
      <c r="AJ22" s="5">
        <f>((Y22*325851)/N22/365)</f>
        <v>39.034726113956573</v>
      </c>
      <c r="AK22" s="2"/>
    </row>
    <row r="23" spans="1:37" x14ac:dyDescent="0.35">
      <c r="A23" s="2" t="s">
        <v>1</v>
      </c>
      <c r="B23" s="2">
        <v>572</v>
      </c>
      <c r="C23" s="2" t="s">
        <v>15</v>
      </c>
      <c r="D23" s="5">
        <v>10776</v>
      </c>
      <c r="E23" s="5">
        <v>10938</v>
      </c>
      <c r="F23" s="5">
        <v>10732</v>
      </c>
      <c r="G23" s="5">
        <v>10827</v>
      </c>
      <c r="H23" s="5">
        <v>10805</v>
      </c>
      <c r="I23" s="5">
        <v>11103</v>
      </c>
      <c r="J23" s="5">
        <v>11570</v>
      </c>
      <c r="K23" s="5">
        <v>11229</v>
      </c>
      <c r="L23" s="5">
        <v>10999</v>
      </c>
      <c r="M23" s="5">
        <v>10611</v>
      </c>
      <c r="N23" s="5">
        <v>10304</v>
      </c>
      <c r="O23" s="5">
        <v>323.69406569260184</v>
      </c>
      <c r="P23" s="5">
        <v>385.4051084698221</v>
      </c>
      <c r="Q23" s="5">
        <v>339.68088175270293</v>
      </c>
      <c r="R23" s="5">
        <v>345.66504936305245</v>
      </c>
      <c r="S23" s="5">
        <v>330.94733789369985</v>
      </c>
      <c r="T23" s="5">
        <v>326.08795124151834</v>
      </c>
      <c r="U23" s="5">
        <v>333.72729867332004</v>
      </c>
      <c r="V23" s="5">
        <v>343.56343543521427</v>
      </c>
      <c r="W23" s="5">
        <v>329.76889744085486</v>
      </c>
      <c r="X23" s="5">
        <v>325.77944827543877</v>
      </c>
      <c r="Y23" s="5">
        <v>305.72716978005286</v>
      </c>
      <c r="Z23" s="5">
        <f>((O23*325851)/D23/365)</f>
        <v>26.816577427260988</v>
      </c>
      <c r="AA23" s="5">
        <f>((P23*325851)/E23/365)</f>
        <v>31.45616263021714</v>
      </c>
      <c r="AB23" s="5">
        <f>((Q23*325851)/F23/365)</f>
        <v>28.256387247969204</v>
      </c>
      <c r="AC23" s="5">
        <f>((R23*325851)/G23/365)</f>
        <v>28.501881268416984</v>
      </c>
      <c r="AD23" s="5">
        <f>((S23*325851)/H23/365)</f>
        <v>27.343891019505175</v>
      </c>
      <c r="AE23" s="5">
        <f>((T23*325851)/I23/365)</f>
        <v>26.219270615494516</v>
      </c>
      <c r="AF23" s="5">
        <f>((U23*325851)/J23/365)</f>
        <v>25.750434875267874</v>
      </c>
      <c r="AG23" s="5">
        <f>((V23*325851)/K23/365)</f>
        <v>27.314424124423429</v>
      </c>
      <c r="AH23" s="5">
        <f>((W23*325851)/L23/365)</f>
        <v>26.765951325587508</v>
      </c>
      <c r="AI23" s="5">
        <f>((X23*325851)/M23/365)</f>
        <v>27.409023461050371</v>
      </c>
      <c r="AJ23" s="5">
        <f>((Y23*325851)/N23/365)</f>
        <v>26.488317876286906</v>
      </c>
      <c r="AK23" s="2"/>
    </row>
    <row r="24" spans="1:37" x14ac:dyDescent="0.35">
      <c r="A24" s="2" t="s">
        <v>1</v>
      </c>
      <c r="B24" s="2">
        <v>578</v>
      </c>
      <c r="C24" s="2" t="s">
        <v>16</v>
      </c>
      <c r="D24" s="5">
        <v>2988</v>
      </c>
      <c r="E24" s="5">
        <v>2915</v>
      </c>
      <c r="F24" s="5">
        <v>2911</v>
      </c>
      <c r="G24" s="5">
        <v>3003</v>
      </c>
      <c r="H24" s="5">
        <v>2980</v>
      </c>
      <c r="I24" s="5">
        <v>3024</v>
      </c>
      <c r="J24" s="5">
        <v>3050</v>
      </c>
      <c r="K24" s="5">
        <v>3079</v>
      </c>
      <c r="L24" s="5">
        <v>3092</v>
      </c>
      <c r="M24" s="5">
        <v>3061</v>
      </c>
      <c r="N24" s="5">
        <v>2661</v>
      </c>
      <c r="O24" s="5">
        <v>26.442852714891163</v>
      </c>
      <c r="P24" s="5">
        <v>33.418464267410563</v>
      </c>
      <c r="Q24" s="5">
        <v>23.307508646590005</v>
      </c>
      <c r="R24" s="5">
        <v>23.047957502048483</v>
      </c>
      <c r="S24" s="5">
        <v>23.717389236184637</v>
      </c>
      <c r="T24" s="5">
        <v>21.511488379658186</v>
      </c>
      <c r="U24" s="5">
        <v>20.964275082783235</v>
      </c>
      <c r="V24" s="5">
        <v>29.950231854436538</v>
      </c>
      <c r="W24" s="5">
        <v>35.025241598153755</v>
      </c>
      <c r="X24" s="5">
        <v>30.29341631604629</v>
      </c>
      <c r="Y24" s="5">
        <v>33.916670502775808</v>
      </c>
      <c r="Z24" s="5">
        <f>((O24*325851)/D24/365)</f>
        <v>7.9004877959325883</v>
      </c>
      <c r="AA24" s="5">
        <f>((P24*325851)/E24/365)</f>
        <v>10.234676566648652</v>
      </c>
      <c r="AB24" s="5">
        <f>((Q24*325851)/F24/365)</f>
        <v>7.1479226175630464</v>
      </c>
      <c r="AC24" s="5">
        <f>((R24*325851)/G24/365)</f>
        <v>6.8517783586276746</v>
      </c>
      <c r="AD24" s="5">
        <f>((S24*325851)/H24/365)</f>
        <v>7.1052082375655052</v>
      </c>
      <c r="AE24" s="5">
        <f>((T24*325851)/I24/365)</f>
        <v>6.3506015800536337</v>
      </c>
      <c r="AF24" s="5">
        <f>((U24*325851)/J24/365)</f>
        <v>6.1362946328317989</v>
      </c>
      <c r="AG24" s="5">
        <f>((V24*325851)/K24/365)</f>
        <v>8.6839375887029675</v>
      </c>
      <c r="AH24" s="5">
        <f>((W24*325851)/L24/365)</f>
        <v>10.112716865441529</v>
      </c>
      <c r="AI24" s="5">
        <f>((X24*325851)/M24/365)</f>
        <v>8.835092838314992</v>
      </c>
      <c r="AJ24" s="5">
        <f>((Y24*325851)/N24/365)</f>
        <v>11.378749362944202</v>
      </c>
      <c r="AK24" s="2"/>
    </row>
    <row r="25" spans="1:37" x14ac:dyDescent="0.35">
      <c r="A25" s="2" t="s">
        <v>1</v>
      </c>
      <c r="B25" s="2">
        <v>617</v>
      </c>
      <c r="C25" s="2" t="s">
        <v>18</v>
      </c>
      <c r="D25" s="5">
        <v>2279</v>
      </c>
      <c r="E25" s="5">
        <v>2202</v>
      </c>
      <c r="F25" s="5">
        <v>2212</v>
      </c>
      <c r="G25" s="5">
        <v>2251</v>
      </c>
      <c r="H25" s="5">
        <v>1891</v>
      </c>
      <c r="I25" s="5">
        <v>2200</v>
      </c>
      <c r="J25" s="5">
        <v>2279</v>
      </c>
      <c r="K25" s="5">
        <v>2325</v>
      </c>
      <c r="L25" s="5">
        <v>2447</v>
      </c>
      <c r="M25" s="5">
        <v>2480</v>
      </c>
      <c r="N25" s="5">
        <v>2168</v>
      </c>
      <c r="O25" s="5">
        <v>85.526820540676567</v>
      </c>
      <c r="P25" s="5">
        <v>100.42626844784887</v>
      </c>
      <c r="Q25" s="5">
        <v>90.642655692325633</v>
      </c>
      <c r="R25" s="5">
        <v>83.749934786144593</v>
      </c>
      <c r="S25" s="5">
        <v>83.749934786144593</v>
      </c>
      <c r="T25" s="5">
        <v>83.749934786144593</v>
      </c>
      <c r="U25" s="5">
        <v>56.160637837539241</v>
      </c>
      <c r="V25" s="5">
        <v>61.429180821909398</v>
      </c>
      <c r="W25" s="5">
        <v>67.815750143470481</v>
      </c>
      <c r="X25" s="5">
        <v>68.238673504147599</v>
      </c>
      <c r="Y25" s="5">
        <v>68.124326762845598</v>
      </c>
      <c r="Z25" s="5">
        <f>((O25*325851)/D25/365)</f>
        <v>33.503038463156756</v>
      </c>
      <c r="AA25" s="5">
        <f>((P25*325851)/E25/365)</f>
        <v>40.715165540666646</v>
      </c>
      <c r="AB25" s="5">
        <f>((Q25*325851)/F25/365)</f>
        <v>36.58252619584335</v>
      </c>
      <c r="AC25" s="5">
        <f>((R25*325851)/G25/365)</f>
        <v>33.215070318823294</v>
      </c>
      <c r="AD25" s="5">
        <f>((S25*325851)/H25/365)</f>
        <v>39.538404699984788</v>
      </c>
      <c r="AE25" s="5">
        <f>((T25*325851)/I25/365)</f>
        <v>33.985056039850562</v>
      </c>
      <c r="AF25" s="5">
        <f>((U25*325851)/J25/365)</f>
        <v>21.99955520025005</v>
      </c>
      <c r="AG25" s="5">
        <f>((V25*325851)/K25/365)</f>
        <v>23.587285314479306</v>
      </c>
      <c r="AH25" s="5">
        <f>((W25*325851)/L25/365)</f>
        <v>24.741315897016754</v>
      </c>
      <c r="AI25" s="5">
        <f>((X25*325851)/M25/365)</f>
        <v>24.564339372514361</v>
      </c>
      <c r="AJ25" s="5">
        <f>((Y25*325851)/N25/365)</f>
        <v>28.05234292068948</v>
      </c>
      <c r="AK25" s="2"/>
    </row>
    <row r="26" spans="1:37" x14ac:dyDescent="0.35">
      <c r="A26" s="2" t="s">
        <v>1</v>
      </c>
      <c r="B26" s="2">
        <v>638</v>
      </c>
      <c r="C26" s="2" t="s">
        <v>19</v>
      </c>
      <c r="D26" s="5">
        <v>29897</v>
      </c>
      <c r="E26" s="5">
        <v>59628</v>
      </c>
      <c r="F26" s="5">
        <v>60951</v>
      </c>
      <c r="G26" s="5">
        <v>74871</v>
      </c>
      <c r="H26" s="5">
        <v>79361</v>
      </c>
      <c r="I26" s="5">
        <v>64934</v>
      </c>
      <c r="J26" s="5">
        <v>64303</v>
      </c>
      <c r="K26" s="5">
        <v>58552</v>
      </c>
      <c r="L26" s="5">
        <v>52275</v>
      </c>
      <c r="M26" s="5">
        <v>49516</v>
      </c>
      <c r="N26" s="5">
        <v>59044</v>
      </c>
      <c r="O26" s="5">
        <v>1913.6477899408012</v>
      </c>
      <c r="P26" s="5">
        <v>2038.5468941325944</v>
      </c>
      <c r="Q26" s="5">
        <v>1976.9347585246016</v>
      </c>
      <c r="R26" s="5">
        <v>1860.8854292299241</v>
      </c>
      <c r="S26" s="5">
        <v>1873.0869139576064</v>
      </c>
      <c r="T26" s="5">
        <v>1926.2118729112385</v>
      </c>
      <c r="U26" s="5">
        <v>1932.0647719356393</v>
      </c>
      <c r="V26" s="5">
        <v>2048.1937511316523</v>
      </c>
      <c r="W26" s="5">
        <v>2011.8209825963399</v>
      </c>
      <c r="X26" s="5">
        <v>2076.2576208144214</v>
      </c>
      <c r="Y26" s="5">
        <v>2017.7768243767857</v>
      </c>
      <c r="Z26" s="5">
        <f>((O26*325851)/D26/365)</f>
        <v>57.142678080588098</v>
      </c>
      <c r="AA26" s="5">
        <f>((P26*325851)/E26/365)</f>
        <v>30.520852297945893</v>
      </c>
      <c r="AB26" s="5">
        <f>((Q26*325851)/F26/365)</f>
        <v>28.955941837851782</v>
      </c>
      <c r="AC26" s="5">
        <f>((R26*325851)/G26/365)</f>
        <v>22.1887172146137</v>
      </c>
      <c r="AD26" s="5">
        <f>((S26*325851)/H26/365)</f>
        <v>21.070604328788527</v>
      </c>
      <c r="AE26" s="5">
        <f>((T26*325851)/I26/365)</f>
        <v>26.482445821700516</v>
      </c>
      <c r="AF26" s="5">
        <f>((U26*325851)/J26/365)</f>
        <v>26.823573837817065</v>
      </c>
      <c r="AG26" s="5">
        <f>((V26*325851)/K26/365)</f>
        <v>31.228814382532232</v>
      </c>
      <c r="AH26" s="5">
        <f>((W26*325851)/L26/365)</f>
        <v>34.357494493687888</v>
      </c>
      <c r="AI26" s="5">
        <f>((X26*325851)/M26/365)</f>
        <v>37.43362444351736</v>
      </c>
      <c r="AJ26" s="5">
        <f>((Y26*325851)/N26/365)</f>
        <v>30.508689410172863</v>
      </c>
      <c r="AK26" s="2"/>
    </row>
    <row r="27" spans="1:37" x14ac:dyDescent="0.35">
      <c r="A27" s="2" t="s">
        <v>1</v>
      </c>
      <c r="B27" s="2">
        <v>652</v>
      </c>
      <c r="C27" s="2" t="s">
        <v>21</v>
      </c>
      <c r="D27" s="5">
        <v>17199</v>
      </c>
      <c r="E27" s="5">
        <v>17650</v>
      </c>
      <c r="F27" s="5">
        <v>17679</v>
      </c>
      <c r="G27" s="5">
        <v>17668</v>
      </c>
      <c r="H27" s="5">
        <v>17677</v>
      </c>
      <c r="I27" s="5">
        <v>18052</v>
      </c>
      <c r="J27" s="5">
        <v>18314</v>
      </c>
      <c r="K27" s="5">
        <v>18560</v>
      </c>
      <c r="L27" s="5">
        <v>18224</v>
      </c>
      <c r="M27" s="5">
        <v>18171</v>
      </c>
      <c r="N27" s="5">
        <v>17598</v>
      </c>
      <c r="O27" s="5">
        <v>188.70636886184175</v>
      </c>
      <c r="P27" s="5">
        <v>166.13890397758485</v>
      </c>
      <c r="Q27" s="5">
        <v>142.91763720227956</v>
      </c>
      <c r="R27" s="5">
        <v>135.04290304464311</v>
      </c>
      <c r="S27" s="5">
        <v>134.84965521051032</v>
      </c>
      <c r="T27" s="5">
        <v>191.96042056031746</v>
      </c>
      <c r="U27" s="5">
        <v>185.92573906478728</v>
      </c>
      <c r="V27" s="5">
        <v>237.24328604177984</v>
      </c>
      <c r="W27" s="5">
        <v>225.73859524752112</v>
      </c>
      <c r="X27" s="5">
        <v>226.89634219321101</v>
      </c>
      <c r="Y27" s="5">
        <v>238.74132655723014</v>
      </c>
      <c r="Z27" s="5">
        <f>((O27*325851)/D27/365)</f>
        <v>9.7951153579333621</v>
      </c>
      <c r="AA27" s="5">
        <f>((P27*325851)/E27/365)</f>
        <v>8.4033572121541393</v>
      </c>
      <c r="AB27" s="5">
        <f>((Q27*325851)/F27/365)</f>
        <v>7.2169604522663287</v>
      </c>
      <c r="AC27" s="5">
        <f>((R27*325851)/G27/365)</f>
        <v>6.8235529910898425</v>
      </c>
      <c r="AD27" s="5">
        <f>((S27*325851)/H27/365)</f>
        <v>6.8103192678978415</v>
      </c>
      <c r="AE27" s="5">
        <f>((T27*325851)/I27/365)</f>
        <v>9.4931984920275987</v>
      </c>
      <c r="AF27" s="5">
        <f>((U27*325851)/J27/365)</f>
        <v>9.0632195445957215</v>
      </c>
      <c r="AG27" s="5">
        <f>((V27*325851)/K27/365)</f>
        <v>11.411484707132734</v>
      </c>
      <c r="AH27" s="5">
        <f>((W27*325851)/L27/365)</f>
        <v>11.058298405234105</v>
      </c>
      <c r="AI27" s="5">
        <f>((X27*325851)/M27/365)</f>
        <v>11.147432722469869</v>
      </c>
      <c r="AJ27" s="5">
        <f>((Y27*325851)/N27/365)</f>
        <v>12.111292223431366</v>
      </c>
      <c r="AK27" s="2"/>
    </row>
    <row r="28" spans="1:37" x14ac:dyDescent="0.35">
      <c r="A28" s="2" t="s">
        <v>1</v>
      </c>
      <c r="B28" s="2">
        <v>670</v>
      </c>
      <c r="C28" s="2" t="s">
        <v>44</v>
      </c>
      <c r="D28" s="5">
        <v>6225</v>
      </c>
      <c r="E28" s="5">
        <v>6629</v>
      </c>
      <c r="F28" s="5">
        <v>6558</v>
      </c>
      <c r="G28" s="5">
        <v>6496</v>
      </c>
      <c r="H28" s="5">
        <v>5468</v>
      </c>
      <c r="I28" s="5">
        <v>5468</v>
      </c>
      <c r="J28" s="5">
        <v>5899</v>
      </c>
      <c r="K28" s="5">
        <v>6364</v>
      </c>
      <c r="L28" s="5">
        <v>6866</v>
      </c>
      <c r="M28" s="5">
        <v>7407</v>
      </c>
      <c r="N28" s="5">
        <v>7991</v>
      </c>
      <c r="O28" s="5">
        <v>935.97638184323512</v>
      </c>
      <c r="P28" s="5">
        <v>988.37106223396586</v>
      </c>
      <c r="Q28" s="5">
        <v>887.75853994617171</v>
      </c>
      <c r="R28" s="5">
        <v>705.26375245127372</v>
      </c>
      <c r="S28" s="5">
        <v>823.85169602057385</v>
      </c>
      <c r="T28" s="5">
        <v>752.33096722121456</v>
      </c>
      <c r="U28" s="5">
        <v>841.65999490564707</v>
      </c>
      <c r="V28" s="5">
        <v>796.26170243454828</v>
      </c>
      <c r="W28" s="5">
        <v>788.15006552074419</v>
      </c>
      <c r="X28" s="5">
        <v>790.28757929237599</v>
      </c>
      <c r="Y28" s="5">
        <v>798.51666252366874</v>
      </c>
      <c r="Z28" s="5">
        <f>((O28*325851)/D28/365)</f>
        <v>134.23066072509215</v>
      </c>
      <c r="AA28" s="5">
        <f>((P28*325851)/E28/365)</f>
        <v>133.10617275276545</v>
      </c>
      <c r="AB28" s="5">
        <f>((Q28*325851)/F28/365)</f>
        <v>120.85083073272423</v>
      </c>
      <c r="AC28" s="5">
        <f>((R28*325851)/G28/365)</f>
        <v>96.92409195964639</v>
      </c>
      <c r="AD28" s="5">
        <f>((S28*325851)/H28/365)</f>
        <v>134.50757032197293</v>
      </c>
      <c r="AE28" s="5">
        <f>((T28*325851)/I28/365)</f>
        <v>122.83061498531931</v>
      </c>
      <c r="AF28" s="5">
        <f>((U28*325851)/J28/365)</f>
        <v>127.37508377319584</v>
      </c>
      <c r="AG28" s="5">
        <f>((V28*325851)/K28/365)</f>
        <v>111.69965990201734</v>
      </c>
      <c r="AH28" s="5">
        <f>((W28*325851)/L28/365)</f>
        <v>102.47815800709472</v>
      </c>
      <c r="AI28" s="5">
        <f>((X28*325851)/M28/365)</f>
        <v>95.250881894394595</v>
      </c>
      <c r="AJ28" s="5">
        <f>((Y28*325851)/N28/365)</f>
        <v>89.209076992438398</v>
      </c>
      <c r="AK28" s="2"/>
    </row>
    <row r="29" spans="1:37" x14ac:dyDescent="0.35">
      <c r="A29" s="2" t="s">
        <v>1</v>
      </c>
      <c r="B29" s="2">
        <v>721</v>
      </c>
      <c r="C29" s="2" t="s">
        <v>45</v>
      </c>
      <c r="D29" s="5">
        <v>3665</v>
      </c>
      <c r="E29" s="5">
        <v>4188</v>
      </c>
      <c r="F29" s="5">
        <v>4250</v>
      </c>
      <c r="G29" s="5">
        <v>4467</v>
      </c>
      <c r="H29" s="5">
        <v>4473</v>
      </c>
      <c r="I29" s="5">
        <v>5330</v>
      </c>
      <c r="J29" s="5">
        <v>5431</v>
      </c>
      <c r="K29" s="5">
        <v>5534</v>
      </c>
      <c r="L29" s="5">
        <v>5639</v>
      </c>
      <c r="M29" s="5">
        <v>5746</v>
      </c>
      <c r="N29" s="5">
        <v>5854</v>
      </c>
      <c r="O29" s="5">
        <v>620.54652586611667</v>
      </c>
      <c r="P29" s="5">
        <v>775.04196703401249</v>
      </c>
      <c r="Q29" s="5">
        <v>680.50261008866016</v>
      </c>
      <c r="R29" s="5">
        <v>669.00995240155771</v>
      </c>
      <c r="S29" s="5">
        <v>697.21905717643949</v>
      </c>
      <c r="T29" s="5">
        <v>765.46831834181876</v>
      </c>
      <c r="U29" s="5">
        <v>933.18955596269461</v>
      </c>
      <c r="V29" s="5">
        <v>1016.6755879220871</v>
      </c>
      <c r="W29" s="5">
        <v>1131.1194779208902</v>
      </c>
      <c r="X29" s="5">
        <v>1247.3777002372251</v>
      </c>
      <c r="Y29" s="5">
        <v>1458.9613043998638</v>
      </c>
      <c r="Z29" s="5">
        <f>((O29*325851)/D29/365)</f>
        <v>151.15640808088358</v>
      </c>
      <c r="AA29" s="5">
        <f>((P29*325851)/E29/365)</f>
        <v>165.2131988329343</v>
      </c>
      <c r="AB29" s="5">
        <f>((Q29*325851)/F29/365)</f>
        <v>142.94437131345688</v>
      </c>
      <c r="AC29" s="5">
        <f>((R29*325851)/G29/365)</f>
        <v>133.70351343643338</v>
      </c>
      <c r="AD29" s="5">
        <f>((S29*325851)/H29/365)</f>
        <v>139.15427236171976</v>
      </c>
      <c r="AE29" s="5">
        <f>((T29*325851)/I29/365)</f>
        <v>128.21127091418438</v>
      </c>
      <c r="AF29" s="5">
        <f>((U29*325851)/J29/365)</f>
        <v>153.39678608092055</v>
      </c>
      <c r="AG29" s="5">
        <f>((V29*325851)/K29/365)</f>
        <v>164.00966231168715</v>
      </c>
      <c r="AH29" s="5">
        <f>((W29*325851)/L29/365)</f>
        <v>179.07401875879091</v>
      </c>
      <c r="AI29" s="5">
        <f>((X29*325851)/M29/365)</f>
        <v>193.80213084504291</v>
      </c>
      <c r="AJ29" s="5">
        <f>((Y29*325851)/N29/365)</f>
        <v>222.49345957102275</v>
      </c>
      <c r="AK29" s="2"/>
    </row>
    <row r="30" spans="1:37" x14ac:dyDescent="0.35">
      <c r="A30" s="2" t="s">
        <v>1</v>
      </c>
      <c r="B30" s="2">
        <v>725</v>
      </c>
      <c r="C30" s="2" t="s">
        <v>46</v>
      </c>
      <c r="D30" s="5">
        <v>3558</v>
      </c>
      <c r="E30" s="5">
        <v>3626</v>
      </c>
      <c r="F30" s="5">
        <v>3727</v>
      </c>
      <c r="G30" s="5">
        <v>3727</v>
      </c>
      <c r="H30" s="5">
        <v>3727</v>
      </c>
      <c r="I30" s="5">
        <v>3665</v>
      </c>
      <c r="J30" s="5">
        <v>3595</v>
      </c>
      <c r="K30" s="5">
        <v>3527</v>
      </c>
      <c r="L30" s="5">
        <v>3460</v>
      </c>
      <c r="M30" s="5">
        <v>3394</v>
      </c>
      <c r="N30" s="5">
        <v>3329</v>
      </c>
      <c r="O30" s="5">
        <v>538.43321027095203</v>
      </c>
      <c r="P30" s="5">
        <v>538.43321027095203</v>
      </c>
      <c r="Q30" s="5">
        <v>483.66277838644044</v>
      </c>
      <c r="R30" s="5">
        <v>390.01445445924674</v>
      </c>
      <c r="S30" s="5">
        <v>421.3358252698319</v>
      </c>
      <c r="T30" s="5">
        <v>440.96228030602947</v>
      </c>
      <c r="U30" s="5">
        <v>452.31409447876484</v>
      </c>
      <c r="V30" s="5">
        <v>429.41405734522834</v>
      </c>
      <c r="W30" s="5">
        <v>415.24193573136188</v>
      </c>
      <c r="X30" s="5">
        <v>406.13040929750099</v>
      </c>
      <c r="Y30" s="5">
        <v>431.84154721022799</v>
      </c>
      <c r="Z30" s="5">
        <f>((O30*325851)/D30/365)</f>
        <v>135.09898588555984</v>
      </c>
      <c r="AA30" s="5">
        <f>((P30*325851)/E30/365)</f>
        <v>132.56541417011084</v>
      </c>
      <c r="AB30" s="5">
        <f>((Q30*325851)/F30/365)</f>
        <v>115.85358233696351</v>
      </c>
      <c r="AC30" s="5">
        <f>((R30*325851)/G30/365)</f>
        <v>93.42164361508577</v>
      </c>
      <c r="AD30" s="5">
        <f>((S30*325851)/H30/365)</f>
        <v>100.92417052901632</v>
      </c>
      <c r="AE30" s="5">
        <f>((T30*325851)/I30/365)</f>
        <v>107.41221102992019</v>
      </c>
      <c r="AF30" s="5">
        <f>((U30*325851)/J30/365)</f>
        <v>112.32267037552157</v>
      </c>
      <c r="AG30" s="5">
        <f>((V30*325851)/K30/365)</f>
        <v>108.69185267467016</v>
      </c>
      <c r="AH30" s="5">
        <f>((W30*325851)/L30/365)</f>
        <v>107.13991606619685</v>
      </c>
      <c r="AI30" s="5">
        <f>((X30*325851)/M30/365)</f>
        <v>106.82671273238026</v>
      </c>
      <c r="AJ30" s="5">
        <f>((Y30*325851)/N30/365)</f>
        <v>115.80753609829765</v>
      </c>
      <c r="AK30" s="2"/>
    </row>
    <row r="31" spans="1:37" x14ac:dyDescent="0.35">
      <c r="A31" s="2" t="s">
        <v>1</v>
      </c>
      <c r="B31" s="2">
        <v>757</v>
      </c>
      <c r="C31" s="2" t="s">
        <v>47</v>
      </c>
      <c r="D31" s="5">
        <v>8097</v>
      </c>
      <c r="E31" s="5">
        <v>8252</v>
      </c>
      <c r="F31" s="5">
        <v>8068</v>
      </c>
      <c r="G31" s="5">
        <v>8068</v>
      </c>
      <c r="H31" s="5">
        <v>8252</v>
      </c>
      <c r="I31" s="5">
        <v>8252</v>
      </c>
      <c r="J31" s="5">
        <v>8349</v>
      </c>
      <c r="K31" s="5">
        <v>8447</v>
      </c>
      <c r="L31" s="5">
        <v>8547</v>
      </c>
      <c r="M31" s="5">
        <v>8648</v>
      </c>
      <c r="N31" s="5">
        <v>9103</v>
      </c>
      <c r="O31" s="5">
        <v>1251.7972785107304</v>
      </c>
      <c r="P31" s="5">
        <v>1251.6254208211728</v>
      </c>
      <c r="Q31" s="5">
        <v>1252.3975682136927</v>
      </c>
      <c r="R31" s="5">
        <v>1211.4003025922891</v>
      </c>
      <c r="S31" s="5">
        <v>1172.7047024560304</v>
      </c>
      <c r="T31" s="5">
        <v>1127.6196789330093</v>
      </c>
      <c r="U31" s="5">
        <v>1221.9634127254481</v>
      </c>
      <c r="V31" s="5">
        <v>1268.7547375947902</v>
      </c>
      <c r="W31" s="5">
        <v>1349.3099606875535</v>
      </c>
      <c r="X31" s="5">
        <v>1259.437595710923</v>
      </c>
      <c r="Y31" s="5">
        <v>1226.6127770054411</v>
      </c>
      <c r="Z31" s="5">
        <f>((O31*325851)/D31/365)</f>
        <v>138.01810411770975</v>
      </c>
      <c r="AA31" s="5">
        <f>((P31*325851)/E31/365)</f>
        <v>135.40707275612721</v>
      </c>
      <c r="AB31" s="5">
        <f>((Q31*325851)/F31/365)</f>
        <v>138.58062632011465</v>
      </c>
      <c r="AC31" s="5">
        <f>((R31*325851)/G31/365)</f>
        <v>134.04418606230601</v>
      </c>
      <c r="AD31" s="5">
        <f>((S31*325851)/H31/365)</f>
        <v>126.86903631498215</v>
      </c>
      <c r="AE31" s="5">
        <f>((T31*325851)/I31/365)</f>
        <v>121.99151388787442</v>
      </c>
      <c r="AF31" s="5">
        <f>((U31*325851)/J31/365)</f>
        <v>130.66219069792623</v>
      </c>
      <c r="AG31" s="5">
        <f>((V31*325851)/K31/365)</f>
        <v>134.09153934849203</v>
      </c>
      <c r="AH31" s="5">
        <f>((W31*325851)/L31/365)</f>
        <v>140.93673819701218</v>
      </c>
      <c r="AI31" s="5">
        <f>((X31*325851)/M31/365)</f>
        <v>130.01311570970563</v>
      </c>
      <c r="AJ31" s="5">
        <f>((Y31*325851)/N31/365)</f>
        <v>120.29543173332891</v>
      </c>
      <c r="AK31" s="2"/>
    </row>
    <row r="32" spans="1:37" x14ac:dyDescent="0.35">
      <c r="A32" s="2" t="s">
        <v>1</v>
      </c>
      <c r="B32" s="2">
        <v>776</v>
      </c>
      <c r="C32" s="2" t="s">
        <v>48</v>
      </c>
      <c r="D32" s="5">
        <v>4088</v>
      </c>
      <c r="E32" s="5">
        <v>4215</v>
      </c>
      <c r="F32" s="5">
        <v>4776</v>
      </c>
      <c r="G32" s="5">
        <v>5540</v>
      </c>
      <c r="H32" s="5">
        <v>5716</v>
      </c>
      <c r="I32" s="5">
        <v>6440</v>
      </c>
      <c r="J32" s="5">
        <v>6598</v>
      </c>
      <c r="K32" s="5">
        <v>6598</v>
      </c>
      <c r="L32" s="5">
        <v>6825</v>
      </c>
      <c r="M32" s="5">
        <v>6925</v>
      </c>
      <c r="N32" s="5">
        <v>8117</v>
      </c>
      <c r="O32" s="5">
        <v>698.37453314551738</v>
      </c>
      <c r="P32" s="5">
        <v>879.99416911410435</v>
      </c>
      <c r="Q32" s="5">
        <v>688.36231897400955</v>
      </c>
      <c r="R32" s="5">
        <v>897.79496150080865</v>
      </c>
      <c r="S32" s="5">
        <v>843.56450647688666</v>
      </c>
      <c r="T32" s="5">
        <v>869.20144176325994</v>
      </c>
      <c r="U32" s="5">
        <v>821.27688728897567</v>
      </c>
      <c r="V32" s="5">
        <v>858.85975798754646</v>
      </c>
      <c r="W32" s="5">
        <v>790.60908513400295</v>
      </c>
      <c r="X32" s="5">
        <v>834.97915304847925</v>
      </c>
      <c r="Y32" s="5">
        <v>757.82198612249158</v>
      </c>
      <c r="Z32" s="5">
        <f>((O32*325851)/D32/365)</f>
        <v>152.51188912419912</v>
      </c>
      <c r="AA32" s="5">
        <f>((P32*325851)/E32/365)</f>
        <v>186.38390614082127</v>
      </c>
      <c r="AB32" s="5">
        <f>((Q32*325851)/F32/365)</f>
        <v>128.67049287533558</v>
      </c>
      <c r="AC32" s="5">
        <f>((R32*325851)/G32/365)</f>
        <v>144.67503387567382</v>
      </c>
      <c r="AD32" s="5">
        <f>((S32*325851)/H32/365)</f>
        <v>131.75049991851759</v>
      </c>
      <c r="AE32" s="5">
        <f>((T32*325851)/I32/365)</f>
        <v>120.49270781928018</v>
      </c>
      <c r="AF32" s="5">
        <f>((U32*325851)/J32/365)</f>
        <v>111.12287866393719</v>
      </c>
      <c r="AG32" s="5">
        <f>((V32*325851)/K32/365)</f>
        <v>116.20802941530643</v>
      </c>
      <c r="AH32" s="5">
        <f>((W32*325851)/L32/365)</f>
        <v>103.41542917356617</v>
      </c>
      <c r="AI32" s="5">
        <f>((X32*325851)/M32/365)</f>
        <v>107.64207190544485</v>
      </c>
      <c r="AJ32" s="5">
        <f>((Y32*325851)/N32/365)</f>
        <v>83.348511579789417</v>
      </c>
      <c r="AK32" s="2"/>
    </row>
    <row r="33" spans="1:37" x14ac:dyDescent="0.35">
      <c r="A33" s="2" t="s">
        <v>1</v>
      </c>
      <c r="B33" s="2">
        <v>781</v>
      </c>
      <c r="C33" s="2" t="s">
        <v>49</v>
      </c>
      <c r="D33" s="5">
        <v>1537</v>
      </c>
      <c r="E33" s="5">
        <v>1435</v>
      </c>
      <c r="F33" s="5">
        <v>1435</v>
      </c>
      <c r="G33" s="5">
        <v>1435</v>
      </c>
      <c r="H33" s="5">
        <v>1435</v>
      </c>
      <c r="I33" s="5">
        <v>1435</v>
      </c>
      <c r="J33" s="5">
        <v>1464</v>
      </c>
      <c r="K33" s="5">
        <v>1473</v>
      </c>
      <c r="L33" s="5">
        <v>1489</v>
      </c>
      <c r="M33" s="5">
        <v>1490</v>
      </c>
      <c r="N33" s="5">
        <v>1437</v>
      </c>
      <c r="O33" s="5">
        <v>225.08054294754351</v>
      </c>
      <c r="P33" s="5">
        <v>327.28734912582746</v>
      </c>
      <c r="Q33" s="5">
        <v>249.27199855148518</v>
      </c>
      <c r="R33" s="5">
        <v>276.91951229242812</v>
      </c>
      <c r="S33" s="5">
        <v>268.77130958628328</v>
      </c>
      <c r="T33" s="5">
        <v>235.77401941378113</v>
      </c>
      <c r="U33" s="5">
        <v>222.58167076363122</v>
      </c>
      <c r="V33" s="5">
        <v>0</v>
      </c>
      <c r="W33" s="5">
        <v>253.82524528081854</v>
      </c>
      <c r="X33" s="5">
        <v>254.96509140680863</v>
      </c>
      <c r="Y33" s="5">
        <v>258.57238431062052</v>
      </c>
      <c r="Z33" s="5">
        <f>((O33*325851)/D33/365)</f>
        <v>130.73452108269979</v>
      </c>
      <c r="AA33" s="5">
        <f>((P33*325851)/E33/365)</f>
        <v>203.612066249821</v>
      </c>
      <c r="AB33" s="5">
        <f>((Q33*325851)/F33/365)</f>
        <v>155.07714190253449</v>
      </c>
      <c r="AC33" s="5">
        <f>((R33*325851)/G33/365)</f>
        <v>172.27721827120425</v>
      </c>
      <c r="AD33" s="5">
        <f>((S33*325851)/H33/365)</f>
        <v>167.20805689465897</v>
      </c>
      <c r="AE33" s="5">
        <f>((T33*325851)/I33/365)</f>
        <v>146.67977662164097</v>
      </c>
      <c r="AF33" s="5">
        <f>((U33*325851)/J33/365)</f>
        <v>135.7295830526237</v>
      </c>
      <c r="AG33" s="5">
        <f>((V33*325851)/K33/365)</f>
        <v>0</v>
      </c>
      <c r="AH33" s="5">
        <f>((W33*325851)/L33/365)</f>
        <v>152.18305933006431</v>
      </c>
      <c r="AI33" s="5">
        <f>((X33*325851)/M33/365)</f>
        <v>152.76386871379975</v>
      </c>
      <c r="AJ33" s="5">
        <f>((Y33*325851)/N33/365)</f>
        <v>160.63921220960714</v>
      </c>
      <c r="AK33" s="2"/>
    </row>
    <row r="34" spans="1:37" x14ac:dyDescent="0.35">
      <c r="A34" s="2" t="s">
        <v>1</v>
      </c>
      <c r="B34" s="2">
        <v>814</v>
      </c>
      <c r="C34" s="2" t="s">
        <v>50</v>
      </c>
      <c r="D34" s="5">
        <v>10622</v>
      </c>
      <c r="E34" s="5">
        <v>10598</v>
      </c>
      <c r="F34" s="5">
        <v>10598</v>
      </c>
      <c r="G34" s="5">
        <v>10598</v>
      </c>
      <c r="H34" s="5">
        <v>10881</v>
      </c>
      <c r="I34" s="5">
        <v>11027</v>
      </c>
      <c r="J34" s="5">
        <v>11204</v>
      </c>
      <c r="K34" s="5">
        <v>11298</v>
      </c>
      <c r="L34" s="5">
        <v>11422</v>
      </c>
      <c r="M34" s="5">
        <v>11594</v>
      </c>
      <c r="N34" s="5">
        <v>10918</v>
      </c>
      <c r="O34" s="5">
        <v>2426.9558786070934</v>
      </c>
      <c r="P34" s="5">
        <v>3061.1854620670183</v>
      </c>
      <c r="Q34" s="5">
        <v>3061.1854620670183</v>
      </c>
      <c r="R34" s="5">
        <v>3059.4251759239651</v>
      </c>
      <c r="S34" s="5">
        <v>2277.6967080045788</v>
      </c>
      <c r="T34" s="5">
        <v>2166.4368070068836</v>
      </c>
      <c r="U34" s="5">
        <v>2233.6243037461909</v>
      </c>
      <c r="V34" s="5">
        <v>2399.9441646642176</v>
      </c>
      <c r="W34" s="5">
        <v>2682.4622296693888</v>
      </c>
      <c r="X34" s="5">
        <v>2637.0212152179984</v>
      </c>
      <c r="Y34" s="5">
        <v>2756.7507848679306</v>
      </c>
      <c r="Z34" s="5">
        <f>((O34*325851)/D34/365)</f>
        <v>203.9772712617648</v>
      </c>
      <c r="AA34" s="5">
        <f>((P34*325851)/E34/365)</f>
        <v>257.86471575148579</v>
      </c>
      <c r="AB34" s="5">
        <f>((Q34*325851)/F34/365)</f>
        <v>257.86471575148579</v>
      </c>
      <c r="AC34" s="5">
        <f>((R34*325851)/G34/365)</f>
        <v>257.71643473697543</v>
      </c>
      <c r="AD34" s="5">
        <f>((S34*325851)/H34/365)</f>
        <v>186.87589149365553</v>
      </c>
      <c r="AE34" s="5">
        <f>((T34*325851)/I34/365)</f>
        <v>175.3940452513196</v>
      </c>
      <c r="AF34" s="5">
        <f>((U34*325851)/J34/365)</f>
        <v>177.97672871234832</v>
      </c>
      <c r="AG34" s="5">
        <f>((V34*325851)/K34/365)</f>
        <v>189.63817235199829</v>
      </c>
      <c r="AH34" s="5">
        <f>((W34*325851)/L34/365)</f>
        <v>209.66100028064082</v>
      </c>
      <c r="AI34" s="5">
        <f>((X34*325851)/M34/365)</f>
        <v>203.0516492942736</v>
      </c>
      <c r="AJ34" s="5">
        <f>((Y34*325851)/N34/365)</f>
        <v>225.41385722208145</v>
      </c>
      <c r="AK34" s="2"/>
    </row>
    <row r="35" spans="1:37" x14ac:dyDescent="0.35">
      <c r="A35" s="2" t="s">
        <v>1</v>
      </c>
      <c r="B35" s="2">
        <v>844</v>
      </c>
      <c r="C35" s="2" t="s">
        <v>51</v>
      </c>
      <c r="D35" s="5">
        <v>1871</v>
      </c>
      <c r="E35" s="5">
        <v>1855</v>
      </c>
      <c r="F35" s="5">
        <v>1839</v>
      </c>
      <c r="G35" s="5">
        <v>1823</v>
      </c>
      <c r="H35" s="5">
        <v>1808</v>
      </c>
      <c r="I35" s="5">
        <v>1793</v>
      </c>
      <c r="J35" s="5">
        <v>1778</v>
      </c>
      <c r="K35" s="5">
        <v>1763</v>
      </c>
      <c r="L35" s="5">
        <v>1748</v>
      </c>
      <c r="M35" s="5">
        <v>1733</v>
      </c>
      <c r="N35" s="5">
        <v>1719</v>
      </c>
      <c r="O35" s="5">
        <v>293.96810198526322</v>
      </c>
      <c r="P35" s="5">
        <v>415.89499495168036</v>
      </c>
      <c r="Q35" s="5">
        <v>260.35580679513026</v>
      </c>
      <c r="R35" s="5">
        <v>332.20981368785118</v>
      </c>
      <c r="S35" s="5">
        <v>297.68252053852837</v>
      </c>
      <c r="T35" s="5">
        <v>295.30835565948854</v>
      </c>
      <c r="U35" s="5">
        <v>293.29163329251713</v>
      </c>
      <c r="V35" s="5">
        <v>324.53820918149705</v>
      </c>
      <c r="W35" s="5">
        <v>426.25163955304726</v>
      </c>
      <c r="X35" s="5">
        <v>490.88162687854265</v>
      </c>
      <c r="Y35" s="5">
        <v>617.53893343890309</v>
      </c>
      <c r="Z35" s="5">
        <f>((O35*325851)/D35/365)</f>
        <v>140.2660653229172</v>
      </c>
      <c r="AA35" s="5">
        <f>((P35*325851)/E35/365)</f>
        <v>200.15478344348855</v>
      </c>
      <c r="AB35" s="5">
        <f>((Q35*325851)/F35/365)</f>
        <v>126.3897144815154</v>
      </c>
      <c r="AC35" s="5">
        <f>((R35*325851)/G35/365)</f>
        <v>162.68667483224249</v>
      </c>
      <c r="AD35" s="5">
        <f>((S35*325851)/H35/365)</f>
        <v>146.98773639228997</v>
      </c>
      <c r="AE35" s="5">
        <f>((T35*325851)/I35/365)</f>
        <v>147.03530930788682</v>
      </c>
      <c r="AF35" s="5">
        <f>((U35*325851)/J35/365)</f>
        <v>147.26315854353822</v>
      </c>
      <c r="AG35" s="5">
        <f>((V35*325851)/K35/365)</f>
        <v>164.33865064996621</v>
      </c>
      <c r="AH35" s="5">
        <f>((W35*325851)/L35/365)</f>
        <v>217.69618977461522</v>
      </c>
      <c r="AI35" s="5">
        <f>((X35*325851)/M35/365)</f>
        <v>252.87413385608926</v>
      </c>
      <c r="AJ35" s="5">
        <f>((Y35*325851)/N35/365)</f>
        <v>320.71159402966043</v>
      </c>
      <c r="AK35" s="2"/>
    </row>
    <row r="36" spans="1:37" x14ac:dyDescent="0.35">
      <c r="A36" s="2" t="s">
        <v>1</v>
      </c>
      <c r="B36" s="2">
        <v>857</v>
      </c>
      <c r="C36" s="2" t="s">
        <v>52</v>
      </c>
      <c r="D36" s="5">
        <v>5853</v>
      </c>
      <c r="E36" s="5">
        <v>5876</v>
      </c>
      <c r="F36" s="5">
        <v>5899</v>
      </c>
      <c r="G36" s="5">
        <v>5922</v>
      </c>
      <c r="H36" s="5">
        <v>5945</v>
      </c>
      <c r="I36" s="5">
        <v>5968</v>
      </c>
      <c r="J36" s="5">
        <v>5991</v>
      </c>
      <c r="K36" s="5">
        <v>6014</v>
      </c>
      <c r="L36" s="5">
        <v>6037</v>
      </c>
      <c r="M36" s="5">
        <v>6061</v>
      </c>
      <c r="N36" s="5">
        <v>6085</v>
      </c>
      <c r="O36" s="5">
        <v>489.7637263657316</v>
      </c>
      <c r="P36" s="5">
        <v>585.74010820896672</v>
      </c>
      <c r="Q36" s="5">
        <v>585.74010820896672</v>
      </c>
      <c r="R36" s="5">
        <v>585.74010820896672</v>
      </c>
      <c r="S36" s="5">
        <v>585.74010820896672</v>
      </c>
      <c r="T36" s="5">
        <v>438.23710837161769</v>
      </c>
      <c r="U36" s="5">
        <v>418.91005705061514</v>
      </c>
      <c r="V36" s="5">
        <v>426.47713218618327</v>
      </c>
      <c r="W36" s="5">
        <v>426.47713218618327</v>
      </c>
      <c r="X36" s="5">
        <v>497.16588256595804</v>
      </c>
      <c r="Y36" s="5">
        <v>499.11462601004752</v>
      </c>
      <c r="Z36" s="5">
        <f>((O36*325851)/D36/365)</f>
        <v>74.702353786490477</v>
      </c>
      <c r="AA36" s="5">
        <f>((P36*325851)/E36/365)</f>
        <v>88.991672650297943</v>
      </c>
      <c r="AB36" s="5">
        <f>((Q36*325851)/F36/365)</f>
        <v>88.644697150898565</v>
      </c>
      <c r="AC36" s="5">
        <f>((R36*325851)/G36/365)</f>
        <v>88.300416834371944</v>
      </c>
      <c r="AD36" s="5">
        <f>((S36*325851)/H36/365)</f>
        <v>87.958800419369325</v>
      </c>
      <c r="AE36" s="5">
        <f>((T36*325851)/I36/365)</f>
        <v>65.555106687722656</v>
      </c>
      <c r="AF36" s="5">
        <f>((U36*325851)/J36/365)</f>
        <v>62.423434695422124</v>
      </c>
      <c r="AG36" s="5">
        <f>((V36*325851)/K36/365)</f>
        <v>63.307989121274105</v>
      </c>
      <c r="AH36" s="5">
        <f>((W36*325851)/L36/365)</f>
        <v>63.066795854785894</v>
      </c>
      <c r="AI36" s="5">
        <f>((X36*325851)/M36/365)</f>
        <v>73.229020935556989</v>
      </c>
      <c r="AJ36" s="5">
        <f>((Y36*325851)/N36/365)</f>
        <v>73.226100561677612</v>
      </c>
      <c r="AK36" s="2"/>
    </row>
    <row r="37" spans="1:37" x14ac:dyDescent="0.35">
      <c r="A37" s="2" t="s">
        <v>1</v>
      </c>
      <c r="B37" s="2">
        <v>1235</v>
      </c>
      <c r="C37" s="2" t="s">
        <v>53</v>
      </c>
      <c r="D37" s="5">
        <v>1558</v>
      </c>
      <c r="E37" s="5">
        <v>1559</v>
      </c>
      <c r="F37" s="5">
        <v>1560</v>
      </c>
      <c r="G37" s="5">
        <v>1561</v>
      </c>
      <c r="H37" s="5">
        <v>1562</v>
      </c>
      <c r="I37" s="5">
        <v>1563</v>
      </c>
      <c r="J37" s="5">
        <v>1564</v>
      </c>
      <c r="K37" s="5">
        <v>1565</v>
      </c>
      <c r="L37" s="5">
        <v>1566</v>
      </c>
      <c r="M37" s="5">
        <v>1567</v>
      </c>
      <c r="N37" s="5">
        <v>1566</v>
      </c>
      <c r="O37" s="5">
        <v>245.96149160198988</v>
      </c>
      <c r="P37" s="5">
        <v>305.73336586353884</v>
      </c>
      <c r="Q37" s="5">
        <v>241.20429275957417</v>
      </c>
      <c r="R37" s="5">
        <v>219.61374370494491</v>
      </c>
      <c r="S37" s="5">
        <v>221.64694906567726</v>
      </c>
      <c r="T37" s="5">
        <v>195.82324436629011</v>
      </c>
      <c r="U37" s="5">
        <v>193.12076071578727</v>
      </c>
      <c r="V37" s="5">
        <v>170.25895271151538</v>
      </c>
      <c r="W37" s="5">
        <v>166.69582109614518</v>
      </c>
      <c r="X37" s="5">
        <v>166.69582109614518</v>
      </c>
      <c r="Y37" s="5">
        <v>165.98383923940696</v>
      </c>
      <c r="Z37" s="5">
        <f>((O37*325851)/D37/365)</f>
        <v>140.93727117660507</v>
      </c>
      <c r="AA37" s="5">
        <f>((P37*325851)/E37/365)</f>
        <v>175.07450859788941</v>
      </c>
      <c r="AB37" s="5">
        <f>((Q37*325851)/F37/365)</f>
        <v>138.03417632595716</v>
      </c>
      <c r="AC37" s="5">
        <f>((R37*325851)/G37/365)</f>
        <v>125.59802374663238</v>
      </c>
      <c r="AD37" s="5">
        <f>((S37*325851)/H37/365)</f>
        <v>126.6796695490502</v>
      </c>
      <c r="AE37" s="5">
        <f>((T37*325851)/I37/365)</f>
        <v>111.84883303096434</v>
      </c>
      <c r="AF37" s="5">
        <f>((U37*325851)/J37/365)</f>
        <v>110.23472129769119</v>
      </c>
      <c r="AG37" s="5">
        <f>((V37*325851)/K37/365)</f>
        <v>97.122937546500935</v>
      </c>
      <c r="AH37" s="5">
        <f>((W37*325851)/L37/365)</f>
        <v>95.029654122710326</v>
      </c>
      <c r="AI37" s="5">
        <f>((X37*325851)/M37/365)</f>
        <v>94.969009799722002</v>
      </c>
      <c r="AJ37" s="5">
        <f>((Y37*325851)/N37/365)</f>
        <v>94.623768785318148</v>
      </c>
      <c r="AK37" s="2"/>
    </row>
    <row r="38" spans="1:37" x14ac:dyDescent="0.35">
      <c r="A38" s="2" t="s">
        <v>1</v>
      </c>
      <c r="B38" s="2">
        <v>1240</v>
      </c>
      <c r="C38" s="2" t="s">
        <v>54</v>
      </c>
      <c r="D38" s="5">
        <v>3281</v>
      </c>
      <c r="E38" s="5">
        <v>3453</v>
      </c>
      <c r="F38" s="5">
        <v>3547</v>
      </c>
      <c r="G38" s="5">
        <v>3593</v>
      </c>
      <c r="H38" s="5">
        <v>3687</v>
      </c>
      <c r="I38" s="5">
        <v>3920</v>
      </c>
      <c r="J38" s="5">
        <v>3910</v>
      </c>
      <c r="K38" s="5">
        <v>3930</v>
      </c>
      <c r="L38" s="5">
        <v>4033</v>
      </c>
      <c r="M38" s="5">
        <v>4114</v>
      </c>
      <c r="N38" s="5">
        <v>4182</v>
      </c>
      <c r="O38" s="5">
        <v>507.83947264240402</v>
      </c>
      <c r="P38" s="5">
        <v>624.0582352056615</v>
      </c>
      <c r="Q38" s="5">
        <v>542.51789928525614</v>
      </c>
      <c r="R38" s="5">
        <v>550.58907291983144</v>
      </c>
      <c r="S38" s="5">
        <v>532.20643791180635</v>
      </c>
      <c r="T38" s="5">
        <v>548.16465194214538</v>
      </c>
      <c r="U38" s="5">
        <v>616.01775044422141</v>
      </c>
      <c r="V38" s="5">
        <v>633.26182825892818</v>
      </c>
      <c r="W38" s="5">
        <v>629.58223237000959</v>
      </c>
      <c r="X38" s="5">
        <v>736.62532875455349</v>
      </c>
      <c r="Y38" s="5">
        <v>886.50947825846788</v>
      </c>
      <c r="Z38" s="5">
        <f>((O38*325851)/D38/365)</f>
        <v>138.18039104349242</v>
      </c>
      <c r="AA38" s="5">
        <f>((P38*325851)/E38/365)</f>
        <v>161.34471117035415</v>
      </c>
      <c r="AB38" s="5">
        <f>((Q38*325851)/F38/365)</f>
        <v>136.54602963723926</v>
      </c>
      <c r="AC38" s="5">
        <f>((R38*325851)/G38/365)</f>
        <v>136.80329712645212</v>
      </c>
      <c r="AD38" s="5">
        <f>((S38*325851)/H38/365)</f>
        <v>128.86446641476346</v>
      </c>
      <c r="AE38" s="5">
        <f>((T38*325851)/I38/365)</f>
        <v>124.8392507688007</v>
      </c>
      <c r="AF38" s="5">
        <f>((U38*325851)/J38/365)</f>
        <v>140.65094769295447</v>
      </c>
      <c r="AG38" s="5">
        <f>((V38*325851)/K38/365)</f>
        <v>143.85234758966851</v>
      </c>
      <c r="AH38" s="5">
        <f>((W38*325851)/L38/365)</f>
        <v>139.36394607501811</v>
      </c>
      <c r="AI38" s="5">
        <f>((X38*325851)/M38/365)</f>
        <v>159.84849594768281</v>
      </c>
      <c r="AJ38" s="5">
        <f>((Y38*325851)/N38/365)</f>
        <v>189.24549438886817</v>
      </c>
      <c r="AK38" s="2"/>
    </row>
    <row r="39" spans="1:37" x14ac:dyDescent="0.35">
      <c r="A39" s="2" t="s">
        <v>1</v>
      </c>
      <c r="B39" s="2">
        <v>1266</v>
      </c>
      <c r="C39" s="2" t="s">
        <v>55</v>
      </c>
      <c r="D39" s="5">
        <v>6264</v>
      </c>
      <c r="E39" s="5">
        <v>6371</v>
      </c>
      <c r="F39" s="5">
        <v>6480</v>
      </c>
      <c r="G39" s="5">
        <v>6591</v>
      </c>
      <c r="H39" s="5">
        <v>6704</v>
      </c>
      <c r="I39" s="5">
        <v>6819</v>
      </c>
      <c r="J39" s="5">
        <v>6936</v>
      </c>
      <c r="K39" s="5">
        <v>7055</v>
      </c>
      <c r="L39" s="5">
        <v>7176</v>
      </c>
      <c r="M39" s="5">
        <v>7299</v>
      </c>
      <c r="N39" s="5">
        <v>7422</v>
      </c>
      <c r="O39" s="5">
        <v>869.14467041684702</v>
      </c>
      <c r="P39" s="5">
        <v>959.89884947414612</v>
      </c>
      <c r="Q39" s="5">
        <v>847.00369187143815</v>
      </c>
      <c r="R39" s="5">
        <v>858.92018130986253</v>
      </c>
      <c r="S39" s="5">
        <v>852.91743772460416</v>
      </c>
      <c r="T39" s="5">
        <v>843.69543134745641</v>
      </c>
      <c r="U39" s="5">
        <v>868.6792429668775</v>
      </c>
      <c r="V39" s="5">
        <v>921.24621376027699</v>
      </c>
      <c r="W39" s="5">
        <v>949.3971170872577</v>
      </c>
      <c r="X39" s="5">
        <v>921.49172474535908</v>
      </c>
      <c r="Y39" s="5">
        <v>1051.8058867396448</v>
      </c>
      <c r="Z39" s="5">
        <f>((O39*325851)/D39/365)</f>
        <v>123.87010794450569</v>
      </c>
      <c r="AA39" s="5">
        <f>((P39*325851)/E39/365)</f>
        <v>134.50674395753018</v>
      </c>
      <c r="AB39" s="5">
        <f>((Q39*325851)/F39/365)</f>
        <v>116.69076610857432</v>
      </c>
      <c r="AC39" s="5">
        <f>((R39*325851)/G39/365)</f>
        <v>116.33963291578596</v>
      </c>
      <c r="AD39" s="5">
        <f>((S39*325851)/H39/365)</f>
        <v>113.57929839474286</v>
      </c>
      <c r="AE39" s="5">
        <f>((T39*325851)/I39/365)</f>
        <v>110.45648038217149</v>
      </c>
      <c r="AF39" s="5">
        <f>((U39*325851)/J39/365)</f>
        <v>111.80894597968116</v>
      </c>
      <c r="AG39" s="5">
        <f>((V39*325851)/K39/365)</f>
        <v>116.57485704299874</v>
      </c>
      <c r="AH39" s="5">
        <f>((W39*325851)/L39/365)</f>
        <v>118.11136054733434</v>
      </c>
      <c r="AI39" s="5">
        <f>((X39*325851)/M39/365)</f>
        <v>112.70787704076557</v>
      </c>
      <c r="AJ39" s="5">
        <f>((Y39*325851)/N39/365)</f>
        <v>126.51465653757988</v>
      </c>
      <c r="AK39" s="2"/>
    </row>
    <row r="40" spans="1:37" x14ac:dyDescent="0.35">
      <c r="A40" s="2" t="s">
        <v>1</v>
      </c>
      <c r="B40" s="2">
        <v>1278</v>
      </c>
      <c r="C40" s="2" t="s">
        <v>56</v>
      </c>
      <c r="D40" s="5">
        <v>4929</v>
      </c>
      <c r="E40" s="5">
        <v>4835</v>
      </c>
      <c r="F40" s="5">
        <v>4840</v>
      </c>
      <c r="G40" s="5">
        <v>4840</v>
      </c>
      <c r="H40" s="5">
        <v>4840</v>
      </c>
      <c r="I40" s="5">
        <v>4851</v>
      </c>
      <c r="J40" s="5">
        <v>4897</v>
      </c>
      <c r="K40" s="5">
        <v>5037</v>
      </c>
      <c r="L40" s="5">
        <v>5037</v>
      </c>
      <c r="M40" s="5">
        <v>4918</v>
      </c>
      <c r="N40" s="5">
        <v>4677</v>
      </c>
      <c r="O40" s="5">
        <v>688.9928218725737</v>
      </c>
      <c r="P40" s="5">
        <v>897.26899717969252</v>
      </c>
      <c r="Q40" s="5">
        <v>744.33713568471478</v>
      </c>
      <c r="R40" s="5">
        <v>751.10403221104127</v>
      </c>
      <c r="S40" s="5">
        <v>704.12857410288757</v>
      </c>
      <c r="T40" s="5">
        <v>652.02807418114412</v>
      </c>
      <c r="U40" s="5">
        <v>642.57283236816829</v>
      </c>
      <c r="V40" s="5">
        <v>692.52050477058538</v>
      </c>
      <c r="W40" s="5">
        <v>630.29728311406132</v>
      </c>
      <c r="X40" s="5">
        <v>633.10531500593834</v>
      </c>
      <c r="Y40" s="5">
        <v>665.3317006852825</v>
      </c>
      <c r="Z40" s="5">
        <f>((O40*325851)/D40/365)</f>
        <v>124.79065747310437</v>
      </c>
      <c r="AA40" s="5">
        <f>((P40*325851)/E40/365)</f>
        <v>165.67324446459182</v>
      </c>
      <c r="AB40" s="5">
        <f>((Q40*325851)/F40/365)</f>
        <v>137.29367145930036</v>
      </c>
      <c r="AC40" s="5">
        <f>((R40*325851)/G40/365)</f>
        <v>138.54183176723649</v>
      </c>
      <c r="AD40" s="5">
        <f>((S40*325851)/H40/365)</f>
        <v>129.8771651760444</v>
      </c>
      <c r="AE40" s="5">
        <f>((T40*325851)/I40/365)</f>
        <v>119.99446519994464</v>
      </c>
      <c r="AF40" s="5">
        <f>((U40*325851)/J40/365)</f>
        <v>117.14356846937321</v>
      </c>
      <c r="AG40" s="5">
        <f>((V40*325851)/K40/365)</f>
        <v>122.74021501165352</v>
      </c>
      <c r="AH40" s="5">
        <f>((W40*325851)/L40/365)</f>
        <v>111.71196162099096</v>
      </c>
      <c r="AI40" s="5">
        <f>((X40*325851)/M40/365)</f>
        <v>114.92476616510777</v>
      </c>
      <c r="AJ40" s="5">
        <f>((Y40*325851)/N40/365)</f>
        <v>126.99804640019214</v>
      </c>
      <c r="AK40" s="2"/>
    </row>
    <row r="41" spans="1:37" x14ac:dyDescent="0.35">
      <c r="A41" s="2" t="s">
        <v>1</v>
      </c>
      <c r="B41" s="2">
        <v>1289</v>
      </c>
      <c r="C41" s="2" t="s">
        <v>57</v>
      </c>
      <c r="D41" s="5">
        <v>5727</v>
      </c>
      <c r="E41" s="5">
        <v>6041</v>
      </c>
      <c r="F41" s="5">
        <v>6041</v>
      </c>
      <c r="G41" s="5">
        <v>6041</v>
      </c>
      <c r="H41" s="5">
        <v>6041</v>
      </c>
      <c r="I41" s="5">
        <v>6446</v>
      </c>
      <c r="J41" s="5">
        <v>6240</v>
      </c>
      <c r="K41" s="5">
        <v>6280</v>
      </c>
      <c r="L41" s="5">
        <v>6558</v>
      </c>
      <c r="M41" s="5">
        <v>7134</v>
      </c>
      <c r="N41" s="5">
        <v>8657</v>
      </c>
      <c r="O41" s="5">
        <v>1280.0666562324498</v>
      </c>
      <c r="P41" s="5">
        <v>1601.4835001273589</v>
      </c>
      <c r="Q41" s="5">
        <v>1537.3253419507689</v>
      </c>
      <c r="R41" s="5">
        <v>1407.0357310549914</v>
      </c>
      <c r="S41" s="5">
        <v>1428.3338090108668</v>
      </c>
      <c r="T41" s="5">
        <v>1018.7202126125131</v>
      </c>
      <c r="U41" s="5">
        <v>1356.8256657183804</v>
      </c>
      <c r="V41" s="5">
        <v>1304.9470770382782</v>
      </c>
      <c r="W41" s="5">
        <v>1372.145551187506</v>
      </c>
      <c r="X41" s="5">
        <v>1494.2964729278106</v>
      </c>
      <c r="Y41" s="5">
        <v>1487.6799518798468</v>
      </c>
      <c r="Z41" s="5">
        <f>((O41*325851)/D41/365)</f>
        <v>199.54074786340121</v>
      </c>
      <c r="AA41" s="5">
        <f>((P41*325851)/E41/365)</f>
        <v>236.66815573036305</v>
      </c>
      <c r="AB41" s="5">
        <f>((Q41*325851)/F41/365)</f>
        <v>227.18682609474527</v>
      </c>
      <c r="AC41" s="5">
        <f>((R41*325851)/G41/365)</f>
        <v>207.93255221738212</v>
      </c>
      <c r="AD41" s="5">
        <f>((S41*325851)/H41/365)</f>
        <v>211.07999446703235</v>
      </c>
      <c r="AE41" s="5">
        <f>((T41*325851)/I41/365)</f>
        <v>141.08823991941483</v>
      </c>
      <c r="AF41" s="5">
        <f>((U41*325851)/J41/365)</f>
        <v>194.11793115560235</v>
      </c>
      <c r="AG41" s="5">
        <f>((V41*325851)/K41/365)</f>
        <v>185.50663554663643</v>
      </c>
      <c r="AH41" s="5">
        <f>((W41*325851)/L41/365)</f>
        <v>186.79057681301103</v>
      </c>
      <c r="AI41" s="5">
        <f>((X41*325851)/M41/365)</f>
        <v>186.99494222150534</v>
      </c>
      <c r="AJ41" s="5">
        <f>((Y41*325851)/N41/365)</f>
        <v>153.41516327748073</v>
      </c>
      <c r="AK41" s="2"/>
    </row>
    <row r="42" spans="1:37" x14ac:dyDescent="0.35">
      <c r="A42" s="2" t="s">
        <v>1</v>
      </c>
      <c r="B42" s="2">
        <v>1587</v>
      </c>
      <c r="C42" s="2" t="s">
        <v>13</v>
      </c>
      <c r="D42" s="5">
        <v>3273</v>
      </c>
      <c r="E42" s="5">
        <v>3232</v>
      </c>
      <c r="F42" s="5">
        <v>3325</v>
      </c>
      <c r="G42" s="5">
        <v>3325</v>
      </c>
      <c r="H42" s="5">
        <v>3232</v>
      </c>
      <c r="I42" s="5">
        <v>3325</v>
      </c>
      <c r="J42" s="5">
        <v>3325</v>
      </c>
      <c r="K42" s="5">
        <v>3325</v>
      </c>
      <c r="L42" s="5">
        <v>3362</v>
      </c>
      <c r="M42" s="5">
        <v>3362</v>
      </c>
      <c r="N42" s="5">
        <v>3278</v>
      </c>
      <c r="O42" s="5">
        <v>934.21533154724091</v>
      </c>
      <c r="P42" s="5">
        <v>764.23273213830862</v>
      </c>
      <c r="Q42" s="5">
        <v>744.64797100515261</v>
      </c>
      <c r="R42" s="5">
        <v>706.30748409549153</v>
      </c>
      <c r="S42" s="5">
        <v>688.97440854869251</v>
      </c>
      <c r="T42" s="5">
        <v>729.32107005962848</v>
      </c>
      <c r="U42" s="5">
        <v>661.08436064336149</v>
      </c>
      <c r="V42" s="5">
        <v>688.64603760614511</v>
      </c>
      <c r="W42" s="5">
        <v>691.39576063906509</v>
      </c>
      <c r="X42" s="5">
        <v>711.4110436978865</v>
      </c>
      <c r="Y42" s="5">
        <v>778.35575155515869</v>
      </c>
      <c r="Z42" s="5">
        <f>((O42*325851)/D42/365)</f>
        <v>254.81628433551393</v>
      </c>
      <c r="AA42" s="5">
        <f>((P42*325851)/E42/365)</f>
        <v>211.09622948596231</v>
      </c>
      <c r="AB42" s="5">
        <f>((Q42*325851)/F42/365)</f>
        <v>199.93349345967655</v>
      </c>
      <c r="AC42" s="5">
        <f>((R42*325851)/G42/365)</f>
        <v>189.63930373879904</v>
      </c>
      <c r="AD42" s="5">
        <f>((S42*325851)/H42/365)</f>
        <v>190.30838871558387</v>
      </c>
      <c r="AE42" s="5">
        <f>((T42*325851)/I42/365)</f>
        <v>195.81831290555155</v>
      </c>
      <c r="AF42" s="5">
        <f>((U42*325851)/J42/365)</f>
        <v>177.49716757647545</v>
      </c>
      <c r="AG42" s="5">
        <f>((V42*325851)/K42/365)</f>
        <v>184.89731177258216</v>
      </c>
      <c r="AH42" s="5">
        <f>((W42*325851)/L42/365)</f>
        <v>183.59261039987615</v>
      </c>
      <c r="AI42" s="5">
        <f>((X42*325851)/M42/365)</f>
        <v>188.9074507183428</v>
      </c>
      <c r="AJ42" s="5">
        <f>((Y42*325851)/N42/365)</f>
        <v>211.98024187819169</v>
      </c>
      <c r="AK42" s="2"/>
    </row>
    <row r="43" spans="1:37" x14ac:dyDescent="0.35">
      <c r="A43" s="2" t="s">
        <v>1</v>
      </c>
      <c r="B43" s="2">
        <v>1595</v>
      </c>
      <c r="C43" s="2" t="s">
        <v>58</v>
      </c>
      <c r="D43" s="5">
        <v>1594</v>
      </c>
      <c r="E43" s="5">
        <v>1592</v>
      </c>
      <c r="F43" s="5">
        <v>1590</v>
      </c>
      <c r="G43" s="5">
        <v>1588</v>
      </c>
      <c r="H43" s="5">
        <v>1586</v>
      </c>
      <c r="I43" s="5">
        <v>1584</v>
      </c>
      <c r="J43" s="5">
        <v>1582</v>
      </c>
      <c r="K43" s="5">
        <v>1580</v>
      </c>
      <c r="L43" s="5">
        <v>1578</v>
      </c>
      <c r="M43" s="5">
        <v>1576</v>
      </c>
      <c r="N43" s="5">
        <v>1573</v>
      </c>
      <c r="O43" s="5">
        <v>1161.8561858027135</v>
      </c>
      <c r="P43" s="5">
        <v>1132.8766829010806</v>
      </c>
      <c r="Q43" s="5">
        <v>1053.8651101270214</v>
      </c>
      <c r="R43" s="5">
        <v>932.17881792598462</v>
      </c>
      <c r="S43" s="5">
        <v>763.40720145096998</v>
      </c>
      <c r="T43" s="5">
        <v>780.14798174625821</v>
      </c>
      <c r="U43" s="5">
        <v>831.07002893960737</v>
      </c>
      <c r="V43" s="5">
        <v>817.26617380336415</v>
      </c>
      <c r="W43" s="5">
        <v>706.76474830520704</v>
      </c>
      <c r="X43" s="5">
        <v>772.4051790542303</v>
      </c>
      <c r="Y43" s="5">
        <v>863.16445246446995</v>
      </c>
      <c r="Z43" s="5">
        <f>((O43*325851)/D43/365)</f>
        <v>650.71415066774375</v>
      </c>
      <c r="AA43" s="5">
        <f>((P43*325851)/E43/365)</f>
        <v>635.28085633647697</v>
      </c>
      <c r="AB43" s="5">
        <f>((Q43*325851)/F43/365)</f>
        <v>591.71706728698211</v>
      </c>
      <c r="AC43" s="5">
        <f>((R43*325851)/G43/365)</f>
        <v>524.05265518788178</v>
      </c>
      <c r="AD43" s="5">
        <f>((S43*325851)/H43/365)</f>
        <v>429.71376254556139</v>
      </c>
      <c r="AE43" s="5">
        <f>((T43*325851)/I43/365)</f>
        <v>439.69143489691425</v>
      </c>
      <c r="AF43" s="5">
        <f>((U43*325851)/J43/365)</f>
        <v>468.9832533813622</v>
      </c>
      <c r="AG43" s="5">
        <f>((V43*325851)/K43/365)</f>
        <v>461.77735391017865</v>
      </c>
      <c r="AH43" s="5">
        <f>((W43*325851)/L43/365)</f>
        <v>399.84721426463187</v>
      </c>
      <c r="AI43" s="5">
        <f>((X43*325851)/M43/365)</f>
        <v>437.53737570405394</v>
      </c>
      <c r="AJ43" s="5">
        <f>((Y43*325851)/N43/365)</f>
        <v>489.88147593377977</v>
      </c>
      <c r="AK43" s="2"/>
    </row>
    <row r="44" spans="1:37" x14ac:dyDescent="0.35">
      <c r="A44" s="2" t="s">
        <v>1</v>
      </c>
      <c r="B44" s="2">
        <v>1620</v>
      </c>
      <c r="C44" s="2" t="s">
        <v>59</v>
      </c>
      <c r="D44" s="5">
        <v>4717</v>
      </c>
      <c r="E44" s="5">
        <v>5439</v>
      </c>
      <c r="F44" s="5">
        <v>5918</v>
      </c>
      <c r="G44" s="5">
        <v>6728</v>
      </c>
      <c r="H44" s="5">
        <v>7255</v>
      </c>
      <c r="I44" s="5">
        <v>8053</v>
      </c>
      <c r="J44" s="5">
        <v>8243</v>
      </c>
      <c r="K44" s="5">
        <v>8985</v>
      </c>
      <c r="L44" s="5">
        <v>9569</v>
      </c>
      <c r="M44" s="5">
        <v>10585</v>
      </c>
      <c r="N44" s="5">
        <v>12446</v>
      </c>
      <c r="O44" s="5">
        <v>588.93481990234795</v>
      </c>
      <c r="P44" s="5">
        <v>713.34750852383456</v>
      </c>
      <c r="Q44" s="5">
        <v>714.63337230820218</v>
      </c>
      <c r="R44" s="5">
        <v>736.96566528873632</v>
      </c>
      <c r="S44" s="5">
        <v>778.28209519074665</v>
      </c>
      <c r="T44" s="5">
        <v>771.70240385943271</v>
      </c>
      <c r="U44" s="5">
        <v>787.65754900245815</v>
      </c>
      <c r="V44" s="5">
        <v>906.97281579617675</v>
      </c>
      <c r="W44" s="5">
        <v>963.38793804530292</v>
      </c>
      <c r="X44" s="5">
        <v>1110.8512786518993</v>
      </c>
      <c r="Y44" s="5">
        <v>1419.5076890971641</v>
      </c>
      <c r="Z44" s="5">
        <f>((O44*325851)/D44/365)</f>
        <v>111.46218428824913</v>
      </c>
      <c r="AA44" s="5">
        <f>((P44*325851)/E44/365)</f>
        <v>117.08689349119879</v>
      </c>
      <c r="AB44" s="5">
        <f>((Q44*325851)/F44/365)</f>
        <v>107.80391329910606</v>
      </c>
      <c r="AC44" s="5">
        <f>((R44*325851)/G44/365)</f>
        <v>97.788428241004695</v>
      </c>
      <c r="AD44" s="5">
        <f>((S44*325851)/H44/365)</f>
        <v>95.769190449666254</v>
      </c>
      <c r="AE44" s="5">
        <f>((T44*325851)/I44/365)</f>
        <v>85.549671780617786</v>
      </c>
      <c r="AF44" s="5">
        <f>((U44*325851)/J44/365)</f>
        <v>85.305755485351625</v>
      </c>
      <c r="AG44" s="5">
        <f>((V44*325851)/K44/365)</f>
        <v>90.116098825287196</v>
      </c>
      <c r="AH44" s="5">
        <f>((W44*325851)/L44/365)</f>
        <v>89.879540525412395</v>
      </c>
      <c r="AI44" s="5">
        <f>((X44*325851)/M44/365)</f>
        <v>93.689571052342103</v>
      </c>
      <c r="AJ44" s="5">
        <f>((Y44*325851)/N44/365)</f>
        <v>101.8202470288083</v>
      </c>
      <c r="AK44" s="2"/>
    </row>
    <row r="45" spans="1:37" x14ac:dyDescent="0.35">
      <c r="A45" s="2" t="s">
        <v>1</v>
      </c>
      <c r="B45" s="2">
        <v>1797</v>
      </c>
      <c r="C45" s="2" t="s">
        <v>60</v>
      </c>
      <c r="D45" s="5">
        <v>20155</v>
      </c>
      <c r="E45" s="5">
        <v>20738</v>
      </c>
      <c r="F45" s="5">
        <v>21338</v>
      </c>
      <c r="G45" s="5">
        <v>21956</v>
      </c>
      <c r="H45" s="5">
        <v>22591</v>
      </c>
      <c r="I45" s="5">
        <v>23245</v>
      </c>
      <c r="J45" s="5">
        <v>23918</v>
      </c>
      <c r="K45" s="5">
        <v>24610</v>
      </c>
      <c r="L45" s="5">
        <v>25322</v>
      </c>
      <c r="M45" s="5">
        <v>26055</v>
      </c>
      <c r="N45" s="5">
        <v>26809</v>
      </c>
      <c r="O45" s="5">
        <v>3633.841614725749</v>
      </c>
      <c r="P45" s="5">
        <v>4265.7188285443344</v>
      </c>
      <c r="Q45" s="5">
        <v>4649.6239385486006</v>
      </c>
      <c r="R45" s="5">
        <v>4422.3689815283669</v>
      </c>
      <c r="S45" s="5">
        <v>3927.2329623048572</v>
      </c>
      <c r="T45" s="5">
        <v>3740.4672074046111</v>
      </c>
      <c r="U45" s="5">
        <v>3477.2090127082624</v>
      </c>
      <c r="V45" s="5">
        <v>3603.6527216427139</v>
      </c>
      <c r="W45" s="5">
        <v>3872.0578546636348</v>
      </c>
      <c r="X45" s="5">
        <v>3747.8240668280901</v>
      </c>
      <c r="Y45" s="5">
        <v>5235.4968682004965</v>
      </c>
      <c r="Z45" s="5">
        <f>((O45*325851)/D45/365)</f>
        <v>160.95682080315908</v>
      </c>
      <c r="AA45" s="5">
        <f>((P45*325851)/E45/365)</f>
        <v>183.63334676465809</v>
      </c>
      <c r="AB45" s="5">
        <f>((Q45*325851)/F45/365)</f>
        <v>194.53166837220112</v>
      </c>
      <c r="AC45" s="5">
        <f>((R45*325851)/G45/365)</f>
        <v>179.81584027332372</v>
      </c>
      <c r="AD45" s="5">
        <f>((S45*325851)/H45/365)</f>
        <v>155.19488461582773</v>
      </c>
      <c r="AE45" s="5">
        <f>((T45*325851)/I45/365)</f>
        <v>143.65557830966742</v>
      </c>
      <c r="AF45" s="5">
        <f>((U45*325851)/J45/365)</f>
        <v>129.78727936889396</v>
      </c>
      <c r="AG45" s="5">
        <f>((V45*325851)/K45/365)</f>
        <v>130.72465731159514</v>
      </c>
      <c r="AH45" s="5">
        <f>((W45*325851)/L45/365)</f>
        <v>136.51174775737812</v>
      </c>
      <c r="AI45" s="5">
        <f>((X45*325851)/M45/365)</f>
        <v>128.41457296603863</v>
      </c>
      <c r="AJ45" s="5">
        <f>((Y45*325851)/N45/365)</f>
        <v>174.34258583168503</v>
      </c>
      <c r="AK45" s="2"/>
    </row>
    <row r="46" spans="1:37" x14ac:dyDescent="0.35">
      <c r="A46" s="2" t="s">
        <v>1</v>
      </c>
      <c r="B46" s="2">
        <v>1798</v>
      </c>
      <c r="C46" s="2" t="s">
        <v>61</v>
      </c>
      <c r="D46" s="5">
        <v>5487</v>
      </c>
      <c r="E46" s="5">
        <v>5592</v>
      </c>
      <c r="F46" s="5">
        <v>5699</v>
      </c>
      <c r="G46" s="5">
        <v>5808</v>
      </c>
      <c r="H46" s="5">
        <v>5920</v>
      </c>
      <c r="I46" s="5">
        <v>6034</v>
      </c>
      <c r="J46" s="5">
        <v>6150</v>
      </c>
      <c r="K46" s="5">
        <v>6268</v>
      </c>
      <c r="L46" s="5">
        <v>6388</v>
      </c>
      <c r="M46" s="5">
        <v>6511</v>
      </c>
      <c r="N46" s="5">
        <v>6637</v>
      </c>
      <c r="O46" s="5">
        <v>1496.9286575766225</v>
      </c>
      <c r="P46" s="5">
        <v>1721.109666688149</v>
      </c>
      <c r="Q46" s="5">
        <v>1738.4847675778194</v>
      </c>
      <c r="R46" s="5">
        <v>1666.5472869501705</v>
      </c>
      <c r="S46" s="5">
        <v>1593.636355266671</v>
      </c>
      <c r="T46" s="5">
        <v>1612.3016347962719</v>
      </c>
      <c r="U46" s="5">
        <v>1515.5982335484623</v>
      </c>
      <c r="V46" s="5">
        <v>1585.7021491417856</v>
      </c>
      <c r="W46" s="5">
        <v>1551.8810744788261</v>
      </c>
      <c r="X46" s="5">
        <v>1441.0390024888677</v>
      </c>
      <c r="Y46" s="5">
        <v>1551.0260824732777</v>
      </c>
      <c r="Z46" s="5">
        <f>((O46*325851)/D46/365)</f>
        <v>243.55235662874392</v>
      </c>
      <c r="AA46" s="5">
        <f>((P46*325851)/E46/365)</f>
        <v>274.76889979814609</v>
      </c>
      <c r="AB46" s="5">
        <f>((Q46*325851)/F46/365)</f>
        <v>272.33184384667339</v>
      </c>
      <c r="AC46" s="5">
        <f>((R46*325851)/G46/365)</f>
        <v>256.1634873014076</v>
      </c>
      <c r="AD46" s="5">
        <f>((S46*325851)/H46/365)</f>
        <v>240.32210292484268</v>
      </c>
      <c r="AE46" s="5">
        <f>((T46*325851)/I46/365)</f>
        <v>238.54327759136584</v>
      </c>
      <c r="AF46" s="5">
        <f>((U46*325851)/J46/365)</f>
        <v>220.00632587147788</v>
      </c>
      <c r="AG46" s="5">
        <f>((V46*325851)/K46/365)</f>
        <v>225.84933736045667</v>
      </c>
      <c r="AH46" s="5">
        <f>((W46*325851)/L46/365)</f>
        <v>216.88010910868837</v>
      </c>
      <c r="AI46" s="5">
        <f>((X46*325851)/M46/365)</f>
        <v>197.58511938700158</v>
      </c>
      <c r="AJ46" s="5">
        <f>((Y46*325851)/N46/365)</f>
        <v>208.62842388354204</v>
      </c>
      <c r="AK46" s="2"/>
    </row>
    <row r="47" spans="1:37" x14ac:dyDescent="0.35">
      <c r="A47" s="2" t="s">
        <v>1</v>
      </c>
      <c r="B47" s="2">
        <v>1821</v>
      </c>
      <c r="C47" s="2" t="s">
        <v>62</v>
      </c>
      <c r="D47" s="5">
        <v>1581</v>
      </c>
      <c r="E47" s="5">
        <v>1598</v>
      </c>
      <c r="F47" s="5">
        <v>1615</v>
      </c>
      <c r="G47" s="5">
        <v>1632</v>
      </c>
      <c r="H47" s="5">
        <v>1649</v>
      </c>
      <c r="I47" s="5">
        <v>1666</v>
      </c>
      <c r="J47" s="5">
        <v>1683</v>
      </c>
      <c r="K47" s="5">
        <v>1701</v>
      </c>
      <c r="L47" s="5">
        <v>1719</v>
      </c>
      <c r="M47" s="5">
        <v>1737</v>
      </c>
      <c r="N47" s="5">
        <v>1755</v>
      </c>
      <c r="O47" s="5">
        <v>454.80603097734854</v>
      </c>
      <c r="P47" s="5">
        <v>705.65687998502381</v>
      </c>
      <c r="Q47" s="5">
        <v>638.98404485485696</v>
      </c>
      <c r="R47" s="5">
        <v>627.02481502281717</v>
      </c>
      <c r="S47" s="5">
        <v>562.53932011870461</v>
      </c>
      <c r="T47" s="5">
        <v>562.53932011870461</v>
      </c>
      <c r="U47" s="5">
        <v>576.21993487821123</v>
      </c>
      <c r="V47" s="5">
        <v>701.43817879951268</v>
      </c>
      <c r="W47" s="5">
        <v>502.25409773178541</v>
      </c>
      <c r="X47" s="5">
        <v>561.93168043062622</v>
      </c>
      <c r="Y47" s="5">
        <v>592.64817355171533</v>
      </c>
      <c r="Z47" s="5">
        <f>((O47*325851)/D47/365)</f>
        <v>256.81509015448864</v>
      </c>
      <c r="AA47" s="5">
        <f>((P47*325851)/E47/365)</f>
        <v>394.22394431395406</v>
      </c>
      <c r="AB47" s="5">
        <f>((Q47*325851)/F47/365)</f>
        <v>353.21869460112811</v>
      </c>
      <c r="AC47" s="5">
        <f>((R47*325851)/G47/365)</f>
        <v>342.9973526054257</v>
      </c>
      <c r="AD47" s="5">
        <f>((S47*325851)/H47/365)</f>
        <v>304.54987248394633</v>
      </c>
      <c r="AE47" s="5">
        <f>((T47*325851)/I47/365)</f>
        <v>301.44222072390602</v>
      </c>
      <c r="AF47" s="5">
        <f>((U47*325851)/J47/365)</f>
        <v>305.65419220407136</v>
      </c>
      <c r="AG47" s="5">
        <f>((V47*325851)/K47/365)</f>
        <v>368.13853575253876</v>
      </c>
      <c r="AH47" s="5">
        <f>((W47*325851)/L47/365)</f>
        <v>260.83976826284794</v>
      </c>
      <c r="AI47" s="5">
        <f>((X47*325851)/M47/365)</f>
        <v>288.80844788290307</v>
      </c>
      <c r="AJ47" s="5">
        <f>((Y47*325851)/N47/365)</f>
        <v>301.4713343480467</v>
      </c>
      <c r="AK47" s="2"/>
    </row>
    <row r="48" spans="1:37" x14ac:dyDescent="0.35">
      <c r="A48" s="2" t="s">
        <v>1</v>
      </c>
      <c r="B48" s="2">
        <v>2129</v>
      </c>
      <c r="C48" s="2" t="s">
        <v>63</v>
      </c>
      <c r="D48" s="5">
        <v>7670</v>
      </c>
      <c r="E48" s="5">
        <v>7652</v>
      </c>
      <c r="F48" s="5">
        <v>7628</v>
      </c>
      <c r="G48" s="5">
        <v>7612</v>
      </c>
      <c r="H48" s="5">
        <v>7612</v>
      </c>
      <c r="I48" s="5">
        <v>7991</v>
      </c>
      <c r="J48" s="5">
        <v>8165</v>
      </c>
      <c r="K48" s="5">
        <v>8343</v>
      </c>
      <c r="L48" s="5">
        <v>8524</v>
      </c>
      <c r="M48" s="5">
        <v>8709</v>
      </c>
      <c r="N48" s="5">
        <v>9511</v>
      </c>
      <c r="O48" s="5">
        <v>1023.7464362546071</v>
      </c>
      <c r="P48" s="5">
        <v>1017.9769281051769</v>
      </c>
      <c r="Q48" s="5">
        <v>1145.8826273358068</v>
      </c>
      <c r="R48" s="5">
        <v>963.47410319440485</v>
      </c>
      <c r="S48" s="5">
        <v>901.69740157311162</v>
      </c>
      <c r="T48" s="5">
        <v>901.62374827758697</v>
      </c>
      <c r="U48" s="5">
        <v>965.37374444147781</v>
      </c>
      <c r="V48" s="5">
        <v>967.42069227960019</v>
      </c>
      <c r="W48" s="5">
        <v>954.00400796683141</v>
      </c>
      <c r="X48" s="5">
        <v>1013.2281318762257</v>
      </c>
      <c r="Y48" s="5">
        <v>955.78347158670681</v>
      </c>
      <c r="Z48" s="5">
        <f>((O48*325851)/D48/365)</f>
        <v>119.15800753692558</v>
      </c>
      <c r="AA48" s="5">
        <f>((P48*325851)/E48/365)</f>
        <v>118.76518986888556</v>
      </c>
      <c r="AB48" s="5">
        <f>((Q48*325851)/F48/365)</f>
        <v>134.10829603982444</v>
      </c>
      <c r="AC48" s="5">
        <f>((R48*325851)/G48/365)</f>
        <v>112.9971422195668</v>
      </c>
      <c r="AD48" s="5">
        <f>((S48*325851)/H48/365)</f>
        <v>105.75191298526479</v>
      </c>
      <c r="AE48" s="5">
        <f>((T48*325851)/I48/365)</f>
        <v>100.72804507811014</v>
      </c>
      <c r="AF48" s="5">
        <f>((U48*325851)/J48/365)</f>
        <v>105.55176203139024</v>
      </c>
      <c r="AG48" s="5">
        <f>((V48*325851)/K48/365)</f>
        <v>103.51882227574919</v>
      </c>
      <c r="AH48" s="5">
        <f>((W48*325851)/L48/365)</f>
        <v>99.915519757268768</v>
      </c>
      <c r="AI48" s="5">
        <f>((X48*325851)/M48/365)</f>
        <v>103.86402351841977</v>
      </c>
      <c r="AJ48" s="5">
        <f>((Y48*325851)/N48/365)</f>
        <v>89.713856918377132</v>
      </c>
      <c r="AK48" s="2"/>
    </row>
    <row r="49" spans="1:37" x14ac:dyDescent="0.35">
      <c r="A49" s="2" t="s">
        <v>1</v>
      </c>
      <c r="B49" s="2">
        <v>2168</v>
      </c>
      <c r="C49" s="2" t="s">
        <v>64</v>
      </c>
      <c r="D49" s="5">
        <v>4579</v>
      </c>
      <c r="E49" s="5">
        <v>4544</v>
      </c>
      <c r="F49" s="5">
        <v>4509</v>
      </c>
      <c r="G49" s="5">
        <v>4474</v>
      </c>
      <c r="H49" s="5">
        <v>4440</v>
      </c>
      <c r="I49" s="5">
        <v>4406</v>
      </c>
      <c r="J49" s="5">
        <v>4372</v>
      </c>
      <c r="K49" s="5">
        <v>4338</v>
      </c>
      <c r="L49" s="5">
        <v>4305</v>
      </c>
      <c r="M49" s="5">
        <v>4272</v>
      </c>
      <c r="N49" s="5">
        <v>4239</v>
      </c>
      <c r="O49" s="5">
        <v>590.28298209918034</v>
      </c>
      <c r="P49" s="5">
        <v>627.93703257010111</v>
      </c>
      <c r="Q49" s="5">
        <v>564.36561495898434</v>
      </c>
      <c r="R49" s="5">
        <v>569.86774323233624</v>
      </c>
      <c r="S49" s="5">
        <v>457.90259965444329</v>
      </c>
      <c r="T49" s="5">
        <v>492.23356687565791</v>
      </c>
      <c r="U49" s="5">
        <v>478.7480504893341</v>
      </c>
      <c r="V49" s="5">
        <v>467.3608489769864</v>
      </c>
      <c r="W49" s="5">
        <v>541.40389319044596</v>
      </c>
      <c r="X49" s="5">
        <v>559.74999616389084</v>
      </c>
      <c r="Y49" s="5">
        <v>517.5609619120396</v>
      </c>
      <c r="Z49" s="5">
        <f>((O49*325851)/D49/365)</f>
        <v>115.08422907436271</v>
      </c>
      <c r="AA49" s="5">
        <f>((P49*325851)/E49/365)</f>
        <v>123.36840994597725</v>
      </c>
      <c r="AB49" s="5">
        <f>((Q49*325851)/F49/365)</f>
        <v>111.73944348745432</v>
      </c>
      <c r="AC49" s="5">
        <f>((R49*325851)/G49/365)</f>
        <v>113.71147390401774</v>
      </c>
      <c r="AD49" s="5">
        <f>((S49*325851)/H49/365)</f>
        <v>92.06961619153401</v>
      </c>
      <c r="AE49" s="5">
        <f>((T49*325851)/I49/365)</f>
        <v>99.736225197271466</v>
      </c>
      <c r="AF49" s="5">
        <f>((U49*325851)/J49/365)</f>
        <v>97.758169045858438</v>
      </c>
      <c r="AG49" s="5">
        <f>((V49*325851)/K49/365)</f>
        <v>96.180930546871551</v>
      </c>
      <c r="AH49" s="5">
        <f>((W49*325851)/L49/365)</f>
        <v>112.27276343213531</v>
      </c>
      <c r="AI49" s="5">
        <f>((X49*325851)/M49/365)</f>
        <v>116.97392129700887</v>
      </c>
      <c r="AJ49" s="5">
        <f>((Y49*325851)/N49/365)</f>
        <v>108.99944546238937</v>
      </c>
      <c r="AK49" s="2"/>
    </row>
    <row r="50" spans="1:37" x14ac:dyDescent="0.35">
      <c r="A50" s="2" t="s">
        <v>1</v>
      </c>
      <c r="B50" s="2">
        <v>2196</v>
      </c>
      <c r="C50" s="2" t="s">
        <v>65</v>
      </c>
      <c r="D50" s="5">
        <v>32559</v>
      </c>
      <c r="E50" s="5">
        <v>32950</v>
      </c>
      <c r="F50" s="5">
        <v>34510</v>
      </c>
      <c r="G50" s="5">
        <v>34947</v>
      </c>
      <c r="H50" s="5">
        <v>38112</v>
      </c>
      <c r="I50" s="5">
        <v>39173</v>
      </c>
      <c r="J50" s="5">
        <v>40731</v>
      </c>
      <c r="K50" s="5">
        <v>47662</v>
      </c>
      <c r="L50" s="5">
        <v>49168</v>
      </c>
      <c r="M50" s="5">
        <v>49892</v>
      </c>
      <c r="N50" s="5">
        <v>51268</v>
      </c>
      <c r="O50" s="5">
        <v>3305.559412123946</v>
      </c>
      <c r="P50" s="5">
        <v>4209.4621774983043</v>
      </c>
      <c r="Q50" s="5">
        <v>4245.0642164670353</v>
      </c>
      <c r="R50" s="5">
        <v>3921.1029887893546</v>
      </c>
      <c r="S50" s="5">
        <v>4117.1825466240707</v>
      </c>
      <c r="T50" s="5">
        <v>3883.8936078146148</v>
      </c>
      <c r="U50" s="5">
        <v>4447.7511193766477</v>
      </c>
      <c r="V50" s="5">
        <v>5811.1936437205959</v>
      </c>
      <c r="W50" s="5">
        <v>4785.1530269970017</v>
      </c>
      <c r="X50" s="5">
        <v>6133.6494379332889</v>
      </c>
      <c r="Y50" s="5">
        <v>7541.9316742928513</v>
      </c>
      <c r="Z50" s="5">
        <f>((O50*325851)/D50/365)</f>
        <v>90.635869046161503</v>
      </c>
      <c r="AA50" s="5">
        <f>((P50*325851)/E50/365)</f>
        <v>114.05055064751491</v>
      </c>
      <c r="AB50" s="5">
        <f>((Q50*325851)/F50/365)</f>
        <v>109.81596916518143</v>
      </c>
      <c r="AC50" s="5">
        <f>((R50*325851)/G50/365)</f>
        <v>100.16697143345442</v>
      </c>
      <c r="AD50" s="5">
        <f>((S50*325851)/H50/365)</f>
        <v>96.441637768422979</v>
      </c>
      <c r="AE50" s="5">
        <f>((T50*325851)/I50/365)</f>
        <v>88.51292359952987</v>
      </c>
      <c r="AF50" s="5">
        <f>((U50*325851)/J50/365)</f>
        <v>97.485853560429732</v>
      </c>
      <c r="AG50" s="5">
        <f>((V50*325851)/K50/365)</f>
        <v>108.84770556136446</v>
      </c>
      <c r="AH50" s="5">
        <f>((W50*325851)/L50/365)</f>
        <v>86.883934923705809</v>
      </c>
      <c r="AI50" s="5">
        <f>((X50*325851)/M50/365)</f>
        <v>109.7524517615584</v>
      </c>
      <c r="AJ50" s="5">
        <f>((Y50*325851)/N50/365)</f>
        <v>131.32953654232767</v>
      </c>
      <c r="AK50" s="2"/>
    </row>
    <row r="51" spans="1:37" x14ac:dyDescent="0.35">
      <c r="A51" s="2" t="s">
        <v>1</v>
      </c>
      <c r="B51" s="2">
        <v>2266</v>
      </c>
      <c r="C51" s="2" t="s">
        <v>66</v>
      </c>
      <c r="D51" s="5">
        <v>1533</v>
      </c>
      <c r="E51" s="5">
        <v>1513</v>
      </c>
      <c r="F51" s="5">
        <v>1493</v>
      </c>
      <c r="G51" s="5">
        <v>1473</v>
      </c>
      <c r="H51" s="5">
        <v>1454</v>
      </c>
      <c r="I51" s="5">
        <v>1435</v>
      </c>
      <c r="J51" s="5">
        <v>1416</v>
      </c>
      <c r="K51" s="5">
        <v>1397</v>
      </c>
      <c r="L51" s="5">
        <v>1379</v>
      </c>
      <c r="M51" s="5">
        <v>1361</v>
      </c>
      <c r="N51" s="5">
        <v>1343</v>
      </c>
      <c r="O51" s="5">
        <v>178.14645344037612</v>
      </c>
      <c r="P51" s="5">
        <v>487.24453814780372</v>
      </c>
      <c r="Q51" s="5">
        <v>460.48199944146251</v>
      </c>
      <c r="R51" s="5">
        <v>483.59010713485611</v>
      </c>
      <c r="S51" s="5">
        <v>286.21440474327221</v>
      </c>
      <c r="T51" s="5">
        <v>505.10153413676801</v>
      </c>
      <c r="U51" s="5">
        <v>555.97751733154109</v>
      </c>
      <c r="V51" s="5">
        <v>513.74987340839834</v>
      </c>
      <c r="W51" s="5">
        <v>342.34629017557103</v>
      </c>
      <c r="X51" s="5">
        <v>603.67836833399315</v>
      </c>
      <c r="Y51" s="5">
        <v>706.76536208266964</v>
      </c>
      <c r="Z51" s="5">
        <f>((O51*325851)/D51/365)</f>
        <v>103.74357737089957</v>
      </c>
      <c r="AA51" s="5">
        <f>((P51*325851)/E51/365)</f>
        <v>287.49761428351547</v>
      </c>
      <c r="AB51" s="5">
        <f>((Q51*325851)/F51/365)</f>
        <v>275.34617254952332</v>
      </c>
      <c r="AC51" s="5">
        <f>((R51*325851)/G51/365)</f>
        <v>293.08990132894382</v>
      </c>
      <c r="AD51" s="5">
        <f>((S51*325851)/H51/365)</f>
        <v>175.73298034708222</v>
      </c>
      <c r="AE51" s="5">
        <f>((T51*325851)/I51/365)</f>
        <v>314.23385995895188</v>
      </c>
      <c r="AF51" s="5">
        <f>((U51*325851)/J51/365)</f>
        <v>350.52594613420013</v>
      </c>
      <c r="AG51" s="5">
        <f>((V51*325851)/K51/365)</f>
        <v>328.30803777174179</v>
      </c>
      <c r="AH51" s="5">
        <f>((W51*325851)/L51/365)</f>
        <v>221.62949327982358</v>
      </c>
      <c r="AI51" s="5">
        <f>((X51*325851)/M51/365)</f>
        <v>395.98039314363939</v>
      </c>
      <c r="AJ51" s="5">
        <f>((Y51*325851)/N51/365)</f>
        <v>469.81344158957143</v>
      </c>
      <c r="AK51" s="2"/>
    </row>
    <row r="52" spans="1:37" x14ac:dyDescent="0.35">
      <c r="A52" s="2" t="s">
        <v>1</v>
      </c>
      <c r="B52" s="2">
        <v>2292</v>
      </c>
      <c r="C52" s="2" t="s">
        <v>67</v>
      </c>
      <c r="D52" s="5">
        <v>1459</v>
      </c>
      <c r="E52" s="5">
        <v>1420</v>
      </c>
      <c r="F52" s="5">
        <v>1285</v>
      </c>
      <c r="G52" s="5">
        <v>1285</v>
      </c>
      <c r="H52" s="5">
        <v>1285</v>
      </c>
      <c r="I52" s="5">
        <v>1446</v>
      </c>
      <c r="J52" s="5">
        <v>1454</v>
      </c>
      <c r="K52" s="5">
        <v>1454</v>
      </c>
      <c r="L52" s="5">
        <v>1465</v>
      </c>
      <c r="M52" s="5">
        <v>1465</v>
      </c>
      <c r="N52" s="5">
        <v>1481</v>
      </c>
      <c r="O52" s="5">
        <v>403.34140450696793</v>
      </c>
      <c r="P52" s="5">
        <v>403.34140450696793</v>
      </c>
      <c r="Q52" s="5">
        <v>368.26647762320817</v>
      </c>
      <c r="R52" s="5">
        <v>368.26647762320817</v>
      </c>
      <c r="S52" s="5">
        <v>346.01244126916902</v>
      </c>
      <c r="T52" s="5">
        <v>347.28971216905887</v>
      </c>
      <c r="U52" s="5">
        <v>365.70518427133874</v>
      </c>
      <c r="V52" s="5">
        <v>401.04833190630075</v>
      </c>
      <c r="W52" s="5">
        <v>366.74277507204215</v>
      </c>
      <c r="X52" s="5">
        <v>398.78041190605524</v>
      </c>
      <c r="Y52" s="5">
        <v>424.45074589306154</v>
      </c>
      <c r="Z52" s="5">
        <f>((O52*325851)/D52/365)</f>
        <v>246.79917751884855</v>
      </c>
      <c r="AA52" s="5">
        <f>((P52*325851)/E52/365)</f>
        <v>253.57746478873241</v>
      </c>
      <c r="AB52" s="5">
        <f>((Q52*325851)/F52/365)</f>
        <v>255.84990139118383</v>
      </c>
      <c r="AC52" s="5">
        <f>((R52*325851)/G52/365)</f>
        <v>255.84990139118383</v>
      </c>
      <c r="AD52" s="5">
        <f>((S52*325851)/H52/365)</f>
        <v>240.38910505836574</v>
      </c>
      <c r="AE52" s="5">
        <f>((T52*325851)/I52/365)</f>
        <v>214.4123609769037</v>
      </c>
      <c r="AF52" s="5">
        <f>((U52*325851)/J52/365)</f>
        <v>224.53957905447419</v>
      </c>
      <c r="AG52" s="5">
        <f>((V52*325851)/K52/365)</f>
        <v>246.23994271824537</v>
      </c>
      <c r="AH52" s="5">
        <f>((W52*325851)/L52/365)</f>
        <v>223.48590396933002</v>
      </c>
      <c r="AI52" s="5">
        <f>((X52*325851)/M52/365)</f>
        <v>243.00901584926831</v>
      </c>
      <c r="AJ52" s="5">
        <f>((Y52*325851)/N52/365)</f>
        <v>255.85766744054831</v>
      </c>
      <c r="AK52" s="2"/>
    </row>
    <row r="53" spans="1:37" x14ac:dyDescent="0.35">
      <c r="A53" s="2" t="s">
        <v>1</v>
      </c>
      <c r="B53" s="2">
        <v>2326</v>
      </c>
      <c r="C53" s="2" t="s">
        <v>17</v>
      </c>
      <c r="D53" s="5">
        <v>2412</v>
      </c>
      <c r="E53" s="5">
        <v>2401</v>
      </c>
      <c r="F53" s="5">
        <v>2390</v>
      </c>
      <c r="G53" s="5">
        <v>2379</v>
      </c>
      <c r="H53" s="5">
        <v>2368</v>
      </c>
      <c r="I53" s="5">
        <v>2357</v>
      </c>
      <c r="J53" s="5">
        <v>2346</v>
      </c>
      <c r="K53" s="5">
        <v>2335</v>
      </c>
      <c r="L53" s="5">
        <v>2324</v>
      </c>
      <c r="M53" s="5">
        <v>2313</v>
      </c>
      <c r="N53" s="5">
        <v>2304</v>
      </c>
      <c r="O53" s="5">
        <v>634.14628158268658</v>
      </c>
      <c r="P53" s="5">
        <v>1029.9485040708789</v>
      </c>
      <c r="Q53" s="5">
        <v>1248.0977501987104</v>
      </c>
      <c r="R53" s="5">
        <v>1002.7150599507137</v>
      </c>
      <c r="S53" s="5">
        <v>1052.5830210740492</v>
      </c>
      <c r="T53" s="5">
        <v>878.91105750787938</v>
      </c>
      <c r="U53" s="5">
        <v>890.33255690484305</v>
      </c>
      <c r="V53" s="5">
        <v>1048.5079254014872</v>
      </c>
      <c r="W53" s="5">
        <v>774.57676361281688</v>
      </c>
      <c r="X53" s="5">
        <v>971.66791570380326</v>
      </c>
      <c r="Y53" s="5">
        <v>875.20956203909145</v>
      </c>
      <c r="Z53" s="5">
        <f>((O53*325851)/D53/365)</f>
        <v>234.71364637997229</v>
      </c>
      <c r="AA53" s="5">
        <f>((P53*325851)/E53/365)</f>
        <v>382.95658772315181</v>
      </c>
      <c r="AB53" s="5">
        <f>((Q53*325851)/F53/365)</f>
        <v>466.20496360405798</v>
      </c>
      <c r="AC53" s="5">
        <f>((R53*325851)/G53/365)</f>
        <v>376.27840061727329</v>
      </c>
      <c r="AD53" s="5">
        <f>((S53*325851)/H53/365)</f>
        <v>396.82667299148466</v>
      </c>
      <c r="AE53" s="5">
        <f>((T53*325851)/I53/365)</f>
        <v>332.89827096204255</v>
      </c>
      <c r="AF53" s="5">
        <f>((U53*325851)/J53/365)</f>
        <v>338.80549113034135</v>
      </c>
      <c r="AG53" s="5">
        <f>((V53*325851)/K53/365)</f>
        <v>400.87689536827901</v>
      </c>
      <c r="AH53" s="5">
        <f>((W53*325851)/L53/365)</f>
        <v>297.54628651592674</v>
      </c>
      <c r="AI53" s="5">
        <f>((X53*325851)/M53/365)</f>
        <v>375.03208428832863</v>
      </c>
      <c r="AJ53" s="5">
        <f>((Y53*325851)/N53/365)</f>
        <v>339.1218500285388</v>
      </c>
      <c r="AK53" s="2"/>
    </row>
    <row r="54" spans="1:37" x14ac:dyDescent="0.35">
      <c r="A54" s="2" t="s">
        <v>1</v>
      </c>
      <c r="B54" s="2">
        <v>2337</v>
      </c>
      <c r="C54" s="2" t="s">
        <v>68</v>
      </c>
      <c r="D54" s="5">
        <v>2739</v>
      </c>
      <c r="E54" s="5">
        <v>2724</v>
      </c>
      <c r="F54" s="5">
        <v>2825</v>
      </c>
      <c r="G54" s="5">
        <v>2877</v>
      </c>
      <c r="H54" s="5">
        <v>2877</v>
      </c>
      <c r="I54" s="5">
        <v>2877</v>
      </c>
      <c r="J54" s="5">
        <v>2845</v>
      </c>
      <c r="K54" s="5">
        <v>2814</v>
      </c>
      <c r="L54" s="5">
        <v>2783</v>
      </c>
      <c r="M54" s="5">
        <v>2752</v>
      </c>
      <c r="N54" s="5">
        <v>2452</v>
      </c>
      <c r="O54" s="5">
        <v>543.09202672387073</v>
      </c>
      <c r="P54" s="5">
        <v>643.16973095064918</v>
      </c>
      <c r="Q54" s="5">
        <v>520.07972969240541</v>
      </c>
      <c r="R54" s="5">
        <v>528.5207042482607</v>
      </c>
      <c r="S54" s="5">
        <v>525.857032815612</v>
      </c>
      <c r="T54" s="5">
        <v>506.59071784343149</v>
      </c>
      <c r="U54" s="5">
        <v>508.85528968761798</v>
      </c>
      <c r="V54" s="5">
        <v>551.21236393320874</v>
      </c>
      <c r="W54" s="5">
        <v>499.07841313974791</v>
      </c>
      <c r="X54" s="5">
        <v>484.25047030698079</v>
      </c>
      <c r="Y54" s="5">
        <v>482.56458013018221</v>
      </c>
      <c r="Z54" s="5">
        <f>((O54*325851)/D54/365)</f>
        <v>177.01398870700737</v>
      </c>
      <c r="AA54" s="5">
        <f>((P54*325851)/E54/365)</f>
        <v>210.78741978959226</v>
      </c>
      <c r="AB54" s="5">
        <f>((Q54*325851)/F54/365)</f>
        <v>164.35301248636199</v>
      </c>
      <c r="AC54" s="5">
        <f>((R54*325851)/G54/365)</f>
        <v>164.00169506858836</v>
      </c>
      <c r="AD54" s="5">
        <f>((S54*325851)/H54/365)</f>
        <v>163.1751491517515</v>
      </c>
      <c r="AE54" s="5">
        <f>((T54*325851)/I54/365)</f>
        <v>157.19674889653891</v>
      </c>
      <c r="AF54" s="5">
        <f>((U54*325851)/J54/365)</f>
        <v>159.67547487781979</v>
      </c>
      <c r="AG54" s="5">
        <f>((V54*325851)/K54/365)</f>
        <v>174.87231163166553</v>
      </c>
      <c r="AH54" s="5">
        <f>((W54*325851)/L54/365)</f>
        <v>160.09647615906752</v>
      </c>
      <c r="AI54" s="5">
        <f>((X54*325851)/M54/365)</f>
        <v>157.08973797387702</v>
      </c>
      <c r="AJ54" s="5">
        <f>((Y54*325851)/N54/365)</f>
        <v>175.69571498804441</v>
      </c>
      <c r="AK54" s="2"/>
    </row>
    <row r="55" spans="1:37" x14ac:dyDescent="0.35">
      <c r="A55" s="2" t="s">
        <v>1</v>
      </c>
      <c r="B55" s="2">
        <v>2347</v>
      </c>
      <c r="C55" s="2" t="s">
        <v>69</v>
      </c>
      <c r="D55" s="5">
        <v>3121</v>
      </c>
      <c r="E55" s="5">
        <v>4354</v>
      </c>
      <c r="F55" s="5">
        <v>4354</v>
      </c>
      <c r="G55" s="5">
        <v>4354</v>
      </c>
      <c r="H55" s="5">
        <v>4354</v>
      </c>
      <c r="I55" s="5">
        <v>4354</v>
      </c>
      <c r="J55" s="5">
        <v>4354</v>
      </c>
      <c r="K55" s="5">
        <v>4366</v>
      </c>
      <c r="L55" s="5">
        <v>0</v>
      </c>
      <c r="M55" s="5">
        <v>0</v>
      </c>
      <c r="N55" s="5">
        <v>3207</v>
      </c>
      <c r="O55" s="5">
        <v>700.05800197022563</v>
      </c>
      <c r="P55" s="5">
        <v>833.58958542401285</v>
      </c>
      <c r="Q55" s="5">
        <v>662.78316162908811</v>
      </c>
      <c r="R55" s="5">
        <v>567.76041810520758</v>
      </c>
      <c r="S55" s="5">
        <v>494.28634559967594</v>
      </c>
      <c r="T55" s="5">
        <v>489.07961000580019</v>
      </c>
      <c r="U55" s="5">
        <v>524.60480403620056</v>
      </c>
      <c r="V55" s="5">
        <v>657.55391267788036</v>
      </c>
      <c r="W55" s="5">
        <v>0</v>
      </c>
      <c r="X55" s="5">
        <v>0</v>
      </c>
      <c r="Y55" s="5">
        <v>0</v>
      </c>
      <c r="Z55" s="5">
        <f>((O55*325851)/D55/365)</f>
        <v>200.24719860599649</v>
      </c>
      <c r="AA55" s="5">
        <f>((P55*325851)/E55/365)</f>
        <v>170.9188842254957</v>
      </c>
      <c r="AB55" s="5">
        <f>((Q55*325851)/F55/365)</f>
        <v>135.89680155548982</v>
      </c>
      <c r="AC55" s="5">
        <f>((R55*325851)/G55/365)</f>
        <v>116.41337519899824</v>
      </c>
      <c r="AD55" s="5">
        <f>((S55*325851)/H55/365)</f>
        <v>101.34827996300049</v>
      </c>
      <c r="AE55" s="5">
        <f>((T55*325851)/I55/365)</f>
        <v>100.28069292289881</v>
      </c>
      <c r="AF55" s="5">
        <f>((U55*325851)/J55/365)</f>
        <v>107.56476488318096</v>
      </c>
      <c r="AG55" s="5">
        <f>((V55*325851)/K55/365)</f>
        <v>134.45403146355085</v>
      </c>
      <c r="AH55" s="5">
        <v>0</v>
      </c>
      <c r="AI55" s="5">
        <v>0</v>
      </c>
      <c r="AJ55" s="5">
        <f>((Y55*325851)/N55/365)</f>
        <v>0</v>
      </c>
      <c r="AK55" s="2"/>
    </row>
    <row r="56" spans="1:37" x14ac:dyDescent="0.35">
      <c r="A56" s="2" t="s">
        <v>1</v>
      </c>
      <c r="B56" s="2">
        <v>2367</v>
      </c>
      <c r="C56" s="2" t="s">
        <v>70</v>
      </c>
      <c r="D56" s="5">
        <v>3366</v>
      </c>
      <c r="E56" s="5">
        <v>3377</v>
      </c>
      <c r="F56" s="5">
        <v>3388</v>
      </c>
      <c r="G56" s="5">
        <v>3399</v>
      </c>
      <c r="H56" s="5">
        <v>3410</v>
      </c>
      <c r="I56" s="5">
        <v>3421</v>
      </c>
      <c r="J56" s="5">
        <v>3432</v>
      </c>
      <c r="K56" s="5">
        <v>3443</v>
      </c>
      <c r="L56" s="5">
        <v>3454</v>
      </c>
      <c r="M56" s="5">
        <v>3465</v>
      </c>
      <c r="N56" s="5">
        <v>3475</v>
      </c>
      <c r="O56" s="5">
        <v>708.3544319336138</v>
      </c>
      <c r="P56" s="5">
        <v>708.3544319336138</v>
      </c>
      <c r="Q56" s="5">
        <v>654.27143080733219</v>
      </c>
      <c r="R56" s="5">
        <v>654.27143080733219</v>
      </c>
      <c r="S56" s="5">
        <v>628.86411273864439</v>
      </c>
      <c r="T56" s="5">
        <v>628.86411273864439</v>
      </c>
      <c r="U56" s="5">
        <v>537.46957965450463</v>
      </c>
      <c r="V56" s="5">
        <v>537.46957965450463</v>
      </c>
      <c r="W56" s="5">
        <v>537.46957965450463</v>
      </c>
      <c r="X56" s="5">
        <v>613.77746270534692</v>
      </c>
      <c r="Y56" s="5">
        <v>619.91523733240035</v>
      </c>
      <c r="Z56" s="5">
        <f>((O56*325851)/D56/365)</f>
        <v>187.87227634931102</v>
      </c>
      <c r="AA56" s="5">
        <f>((P56*325851)/E56/365)</f>
        <v>187.26031453709828</v>
      </c>
      <c r="AB56" s="5">
        <f>((Q56*325851)/F56/365)</f>
        <v>172.40138441881902</v>
      </c>
      <c r="AC56" s="5">
        <f>((R56*325851)/G56/365)</f>
        <v>171.84345113591024</v>
      </c>
      <c r="AD56" s="5">
        <f>((S56*325851)/H56/365)</f>
        <v>164.63744827863255</v>
      </c>
      <c r="AE56" s="5">
        <f>((T56*325851)/I56/365)</f>
        <v>164.1080674160003</v>
      </c>
      <c r="AF56" s="5">
        <f>((U56*325851)/J56/365)</f>
        <v>139.80825110962098</v>
      </c>
      <c r="AG56" s="5">
        <f>((V56*325851)/K56/365)</f>
        <v>139.36157938083625</v>
      </c>
      <c r="AH56" s="5">
        <f>((W56*325851)/L56/365)</f>
        <v>138.91775269491001</v>
      </c>
      <c r="AI56" s="5">
        <f>((X56*325851)/M56/365)</f>
        <v>158.1371444385143</v>
      </c>
      <c r="AJ56" s="5">
        <f>((Y56*325851)/N56/365)</f>
        <v>159.25889425445945</v>
      </c>
      <c r="AK56" s="2"/>
    </row>
    <row r="57" spans="1:37" x14ac:dyDescent="0.35">
      <c r="A57" s="2" t="s">
        <v>1</v>
      </c>
      <c r="B57" s="2">
        <v>2500</v>
      </c>
      <c r="C57" s="2" t="s">
        <v>71</v>
      </c>
      <c r="D57" s="5">
        <v>718</v>
      </c>
      <c r="E57" s="5">
        <v>720</v>
      </c>
      <c r="F57" s="5">
        <v>722</v>
      </c>
      <c r="G57" s="5">
        <v>724</v>
      </c>
      <c r="H57" s="5">
        <v>726</v>
      </c>
      <c r="I57" s="5">
        <v>728</v>
      </c>
      <c r="J57" s="5">
        <v>730</v>
      </c>
      <c r="K57" s="5">
        <v>732</v>
      </c>
      <c r="L57" s="5">
        <v>734</v>
      </c>
      <c r="M57" s="5">
        <v>736</v>
      </c>
      <c r="N57" s="5">
        <v>739</v>
      </c>
      <c r="O57" s="5">
        <v>92.755799429800732</v>
      </c>
      <c r="P57" s="5">
        <v>69.080653427486794</v>
      </c>
      <c r="Q57" s="5">
        <v>117.51383300956572</v>
      </c>
      <c r="R57" s="5">
        <v>104.05676213975099</v>
      </c>
      <c r="S57" s="5">
        <v>116.04690487369994</v>
      </c>
      <c r="T57" s="5">
        <v>107.22692273462411</v>
      </c>
      <c r="U57" s="5">
        <v>121.104431166392</v>
      </c>
      <c r="V57" s="5">
        <v>112.54953337568398</v>
      </c>
      <c r="W57" s="5">
        <v>112.06105244421531</v>
      </c>
      <c r="X57" s="5">
        <v>109.09727759006417</v>
      </c>
      <c r="Y57" s="5">
        <v>119.21867970329997</v>
      </c>
      <c r="Z57" s="5">
        <f>((O57*325851)/D57/365)</f>
        <v>115.33014080207577</v>
      </c>
      <c r="AA57" s="5">
        <f>((P57*325851)/E57/365)</f>
        <v>85.654490106544912</v>
      </c>
      <c r="AB57" s="5">
        <f>((Q57*325851)/F57/365)</f>
        <v>145.30413994611621</v>
      </c>
      <c r="AC57" s="5">
        <f>((R57*325851)/G57/365)</f>
        <v>128.30924089911451</v>
      </c>
      <c r="AD57" s="5">
        <f>((S57*325851)/H57/365)</f>
        <v>142.69972451790633</v>
      </c>
      <c r="AE57" s="5">
        <f>((T57*325851)/I57/365)</f>
        <v>131.49179587535752</v>
      </c>
      <c r="AF57" s="5">
        <f>((U57*325851)/J57/365)</f>
        <v>148.10283355226122</v>
      </c>
      <c r="AG57" s="5">
        <f>((V57*325851)/K57/365)</f>
        <v>137.26468298525339</v>
      </c>
      <c r="AH57" s="5">
        <f>((W57*325851)/L57/365)</f>
        <v>136.29653988279645</v>
      </c>
      <c r="AI57" s="5">
        <f>((X57*325851)/M57/365)</f>
        <v>132.33121277546158</v>
      </c>
      <c r="AJ57" s="5">
        <f>((Y57*325851)/N57/365)</f>
        <v>144.02107994883866</v>
      </c>
      <c r="AK57" s="2"/>
    </row>
    <row r="58" spans="1:37" x14ac:dyDescent="0.35">
      <c r="A58" s="2" t="s">
        <v>1</v>
      </c>
      <c r="B58" s="2">
        <v>2535</v>
      </c>
      <c r="C58" s="2" t="s">
        <v>72</v>
      </c>
      <c r="D58" s="5">
        <v>23170</v>
      </c>
      <c r="E58" s="5">
        <v>26192</v>
      </c>
      <c r="F58" s="5">
        <v>26192</v>
      </c>
      <c r="G58" s="5">
        <v>26192</v>
      </c>
      <c r="H58" s="5">
        <v>27682</v>
      </c>
      <c r="I58" s="5">
        <v>30241</v>
      </c>
      <c r="J58" s="5">
        <v>30589</v>
      </c>
      <c r="K58" s="5">
        <v>31262</v>
      </c>
      <c r="L58" s="5">
        <v>32373</v>
      </c>
      <c r="M58" s="5">
        <v>32936</v>
      </c>
      <c r="N58" s="5">
        <v>34542</v>
      </c>
      <c r="O58" s="5">
        <v>4615.3241819113646</v>
      </c>
      <c r="P58" s="5">
        <v>7953.0061285679649</v>
      </c>
      <c r="Q58" s="5">
        <v>7953.0061285679649</v>
      </c>
      <c r="R58" s="5">
        <v>7953.0061285679649</v>
      </c>
      <c r="S58" s="5">
        <v>6122.2799991407119</v>
      </c>
      <c r="T58" s="5">
        <v>6400.2628501984036</v>
      </c>
      <c r="U58" s="5">
        <v>7184.3244611801101</v>
      </c>
      <c r="V58" s="5">
        <v>7606.1810029737517</v>
      </c>
      <c r="W58" s="5">
        <v>7453.4434450101426</v>
      </c>
      <c r="X58" s="5">
        <v>7561.8899988031335</v>
      </c>
      <c r="Y58" s="5">
        <v>8060.0500044498867</v>
      </c>
      <c r="Z58" s="5">
        <f>((O58*325851)/D58/365)</f>
        <v>177.82891197285105</v>
      </c>
      <c r="AA58" s="5">
        <f>((P58*325851)/E58/365)</f>
        <v>271.07461443837292</v>
      </c>
      <c r="AB58" s="5">
        <f>((Q58*325851)/F58/365)</f>
        <v>271.07461443837292</v>
      </c>
      <c r="AC58" s="5">
        <f>((R58*325851)/G58/365)</f>
        <v>271.07461443837292</v>
      </c>
      <c r="AD58" s="5">
        <f>((S58*325851)/H58/365)</f>
        <v>197.44308006884449</v>
      </c>
      <c r="AE58" s="5">
        <f>((T58*325851)/I58/365)</f>
        <v>188.94171615873037</v>
      </c>
      <c r="AF58" s="5">
        <f>((U58*325851)/J58/365)</f>
        <v>209.67509674218101</v>
      </c>
      <c r="AG58" s="5">
        <f>((V58*325851)/K58/365)</f>
        <v>217.20813714930728</v>
      </c>
      <c r="AH58" s="5">
        <f>((W58*325851)/L58/365)</f>
        <v>205.54182434288003</v>
      </c>
      <c r="AI58" s="5">
        <f>((X58*325851)/M58/365)</f>
        <v>204.96782618677651</v>
      </c>
      <c r="AJ58" s="5">
        <f>((Y58*325851)/N58/365)</f>
        <v>208.31303673986721</v>
      </c>
      <c r="AK58" s="2"/>
    </row>
    <row r="59" spans="1:37" x14ac:dyDescent="0.35">
      <c r="A59" s="2" t="s">
        <v>1</v>
      </c>
      <c r="B59" s="2">
        <v>2536</v>
      </c>
      <c r="C59" s="2" t="s">
        <v>73</v>
      </c>
      <c r="D59" s="5">
        <v>5253</v>
      </c>
      <c r="E59" s="5">
        <v>5112</v>
      </c>
      <c r="F59" s="5">
        <v>4975</v>
      </c>
      <c r="G59" s="5">
        <v>4841</v>
      </c>
      <c r="H59" s="5">
        <v>4711</v>
      </c>
      <c r="I59" s="5">
        <v>4584</v>
      </c>
      <c r="J59" s="5">
        <v>4461</v>
      </c>
      <c r="K59" s="5">
        <v>4341</v>
      </c>
      <c r="L59" s="5">
        <v>4224</v>
      </c>
      <c r="M59" s="5">
        <v>4111</v>
      </c>
      <c r="N59" s="5">
        <v>4001</v>
      </c>
      <c r="O59" s="5">
        <v>938.56394487050829</v>
      </c>
      <c r="P59" s="5">
        <v>938.56394487050829</v>
      </c>
      <c r="Q59" s="5">
        <v>938.56394487050829</v>
      </c>
      <c r="R59" s="5">
        <v>938.56394487050829</v>
      </c>
      <c r="S59" s="5">
        <v>938.56394487050829</v>
      </c>
      <c r="T59" s="5">
        <v>938.56394487050829</v>
      </c>
      <c r="U59" s="5">
        <v>938.56394487050829</v>
      </c>
      <c r="V59" s="5">
        <v>800.20316034015548</v>
      </c>
      <c r="W59" s="5">
        <v>743.75404709514476</v>
      </c>
      <c r="X59" s="5">
        <v>721.24068976311264</v>
      </c>
      <c r="Y59" s="5">
        <v>785.07968365909574</v>
      </c>
      <c r="Z59" s="5">
        <f>((O59*325851)/D59/365)</f>
        <v>159.5080697527049</v>
      </c>
      <c r="AA59" s="5">
        <f>((P59*325851)/E59/365)</f>
        <v>163.90764679400604</v>
      </c>
      <c r="AB59" s="5">
        <f>((Q59*325851)/F59/365)</f>
        <v>168.42128450471537</v>
      </c>
      <c r="AC59" s="5">
        <f>((R59*325851)/G59/365)</f>
        <v>173.08322462527553</v>
      </c>
      <c r="AD59" s="5">
        <f>((S59*325851)/H59/365)</f>
        <v>177.85945455549967</v>
      </c>
      <c r="AE59" s="5">
        <f>((T59*325851)/I59/365)</f>
        <v>182.78706160797535</v>
      </c>
      <c r="AF59" s="5">
        <f>((U59*325851)/J59/365)</f>
        <v>187.82692006522282</v>
      </c>
      <c r="AG59" s="5">
        <f>((V59*325851)/K59/365)</f>
        <v>164.56469533880519</v>
      </c>
      <c r="AH59" s="5">
        <f>((W59*325851)/L59/365)</f>
        <v>157.19242943129927</v>
      </c>
      <c r="AI59" s="5">
        <f>((X59*325851)/M59/365)</f>
        <v>156.62422568251569</v>
      </c>
      <c r="AJ59" s="5">
        <f>((Y59*325851)/N59/365)</f>
        <v>175.17469947581597</v>
      </c>
      <c r="AK59" s="2"/>
    </row>
    <row r="60" spans="1:37" x14ac:dyDescent="0.35">
      <c r="A60" s="2" t="s">
        <v>1</v>
      </c>
      <c r="B60" s="2">
        <v>2537</v>
      </c>
      <c r="C60" s="2" t="s">
        <v>74</v>
      </c>
      <c r="D60" s="5">
        <v>682</v>
      </c>
      <c r="E60" s="5">
        <v>682</v>
      </c>
      <c r="F60" s="5">
        <v>617</v>
      </c>
      <c r="G60" s="5">
        <v>617</v>
      </c>
      <c r="H60" s="5">
        <v>433</v>
      </c>
      <c r="I60" s="5">
        <v>604</v>
      </c>
      <c r="J60" s="5">
        <v>604</v>
      </c>
      <c r="K60" s="5">
        <v>616</v>
      </c>
      <c r="L60" s="5">
        <v>570</v>
      </c>
      <c r="M60" s="5">
        <v>573</v>
      </c>
      <c r="N60" s="5">
        <v>573</v>
      </c>
      <c r="O60" s="5">
        <v>426.9411479479885</v>
      </c>
      <c r="P60" s="5">
        <v>454.80142764637827</v>
      </c>
      <c r="Q60" s="5">
        <v>364.5040217768244</v>
      </c>
      <c r="R60" s="5">
        <v>364.5040217768244</v>
      </c>
      <c r="S60" s="5">
        <v>275.70638113739102</v>
      </c>
      <c r="T60" s="5">
        <v>275.30466378805039</v>
      </c>
      <c r="U60" s="5">
        <v>329.23268610499889</v>
      </c>
      <c r="V60" s="5">
        <v>342.85394244608733</v>
      </c>
      <c r="W60" s="5">
        <v>305.38190768173183</v>
      </c>
      <c r="X60" s="5">
        <v>326.83649889059723</v>
      </c>
      <c r="Y60" s="5">
        <v>328.13555889041311</v>
      </c>
      <c r="Z60" s="5">
        <f>((O60*325851)/D60/365)</f>
        <v>558.86875828546181</v>
      </c>
      <c r="AA60" s="5">
        <f>((P60*325851)/E60/365)</f>
        <v>595.3380468404772</v>
      </c>
      <c r="AB60" s="5">
        <f>((Q60*325851)/F60/365)</f>
        <v>527.40392087209432</v>
      </c>
      <c r="AC60" s="5">
        <f>((R60*325851)/G60/365)</f>
        <v>527.40392087209432</v>
      </c>
      <c r="AD60" s="5">
        <f>((S60*325851)/H60/365)</f>
        <v>568.44063399664651</v>
      </c>
      <c r="AE60" s="5">
        <f>((T60*325851)/I60/365)</f>
        <v>406.91417944298286</v>
      </c>
      <c r="AF60" s="5">
        <f>((U60*325851)/J60/365)</f>
        <v>486.62251655629137</v>
      </c>
      <c r="AG60" s="5">
        <f>((V60*325851)/K60/365)</f>
        <v>496.88356164383561</v>
      </c>
      <c r="AH60" s="5">
        <f>((W60*325851)/L60/365)</f>
        <v>478.29367940398947</v>
      </c>
      <c r="AI60" s="5">
        <f>((X60*325851)/M60/365)</f>
        <v>509.21609409739654</v>
      </c>
      <c r="AJ60" s="5">
        <f>((Y60*325851)/N60/365)</f>
        <v>511.24004876999214</v>
      </c>
      <c r="AK60" s="2"/>
    </row>
    <row r="61" spans="1:37" x14ac:dyDescent="0.35">
      <c r="A61" s="2" t="s">
        <v>1</v>
      </c>
      <c r="B61" s="2">
        <v>2538</v>
      </c>
      <c r="C61" s="2" t="s">
        <v>75</v>
      </c>
      <c r="D61" s="5">
        <v>1129</v>
      </c>
      <c r="E61" s="5">
        <v>1129</v>
      </c>
      <c r="F61" s="5">
        <v>1033</v>
      </c>
      <c r="G61" s="5">
        <v>1033</v>
      </c>
      <c r="H61" s="5">
        <v>1126</v>
      </c>
      <c r="I61" s="5">
        <v>1033</v>
      </c>
      <c r="J61" s="5">
        <v>1036</v>
      </c>
      <c r="K61" s="5">
        <v>1057</v>
      </c>
      <c r="L61" s="5">
        <v>1020</v>
      </c>
      <c r="M61" s="5">
        <v>1508</v>
      </c>
      <c r="N61" s="5">
        <v>1469</v>
      </c>
      <c r="O61" s="5">
        <v>574.37601848697716</v>
      </c>
      <c r="P61" s="5">
        <v>574.37601848697716</v>
      </c>
      <c r="Q61" s="5">
        <v>485.68210623874103</v>
      </c>
      <c r="R61" s="5">
        <v>443.52787010013782</v>
      </c>
      <c r="S61" s="5">
        <v>400.55117216150938</v>
      </c>
      <c r="T61" s="5">
        <v>384.52851149758629</v>
      </c>
      <c r="U61" s="5">
        <v>418.9399449441616</v>
      </c>
      <c r="V61" s="5">
        <v>438.95215911566942</v>
      </c>
      <c r="W61" s="5">
        <v>430.73674777735835</v>
      </c>
      <c r="X61" s="5">
        <v>409.5184608916345</v>
      </c>
      <c r="Y61" s="5">
        <v>457.58030510877671</v>
      </c>
      <c r="Z61" s="5">
        <f>((O61*325851)/D61/365)</f>
        <v>454.18056954269144</v>
      </c>
      <c r="AA61" s="5">
        <f>((P61*325851)/E61/365)</f>
        <v>454.18056954269144</v>
      </c>
      <c r="AB61" s="5">
        <f>((Q61*325851)/F61/365)</f>
        <v>419.7376970918591</v>
      </c>
      <c r="AC61" s="5">
        <f>((R61*325851)/G61/365)</f>
        <v>383.30703231709742</v>
      </c>
      <c r="AD61" s="5">
        <f>((S61*325851)/H61/365)</f>
        <v>317.57463685247814</v>
      </c>
      <c r="AE61" s="5">
        <f>((T61*325851)/I61/365)</f>
        <v>332.31842353034779</v>
      </c>
      <c r="AF61" s="5">
        <f>((U61*325851)/J61/365)</f>
        <v>361.00915005024592</v>
      </c>
      <c r="AG61" s="5">
        <f>((V61*325851)/K61/365)</f>
        <v>370.73910395147811</v>
      </c>
      <c r="AH61" s="5">
        <f>((W61*325851)/L61/365)</f>
        <v>376.99704539349983</v>
      </c>
      <c r="AI61" s="5">
        <f>((X61*325851)/M61/365)</f>
        <v>242.43668471349153</v>
      </c>
      <c r="AJ61" s="5">
        <f>((Y61*325851)/N61/365)</f>
        <v>278.0812592668575</v>
      </c>
      <c r="AK61" s="2"/>
    </row>
    <row r="62" spans="1:37" x14ac:dyDescent="0.35">
      <c r="A62" s="2" t="s">
        <v>1</v>
      </c>
      <c r="B62" s="2">
        <v>2584</v>
      </c>
      <c r="C62" s="2" t="s">
        <v>76</v>
      </c>
      <c r="D62" s="5">
        <v>1936</v>
      </c>
      <c r="E62" s="5">
        <v>1932</v>
      </c>
      <c r="F62" s="5">
        <v>1928</v>
      </c>
      <c r="G62" s="5">
        <v>1924</v>
      </c>
      <c r="H62" s="5">
        <v>1920</v>
      </c>
      <c r="I62" s="5">
        <v>1916</v>
      </c>
      <c r="J62" s="5">
        <v>1912</v>
      </c>
      <c r="K62" s="5">
        <v>1908</v>
      </c>
      <c r="L62" s="5">
        <v>1904</v>
      </c>
      <c r="M62" s="5">
        <v>1900</v>
      </c>
      <c r="N62" s="5">
        <v>1895</v>
      </c>
      <c r="O62" s="5">
        <v>388.30999444531398</v>
      </c>
      <c r="P62" s="5">
        <v>527.78386440428289</v>
      </c>
      <c r="Q62" s="5">
        <v>368.77621980598497</v>
      </c>
      <c r="R62" s="5">
        <v>383.14720531776794</v>
      </c>
      <c r="S62" s="5">
        <v>373.74413458912204</v>
      </c>
      <c r="T62" s="5">
        <v>385.9494063237492</v>
      </c>
      <c r="U62" s="5">
        <v>290.0586464365615</v>
      </c>
      <c r="V62" s="5">
        <v>307.83947264240402</v>
      </c>
      <c r="W62" s="5">
        <v>364.68924753951961</v>
      </c>
      <c r="X62" s="5">
        <v>377.10417031097035</v>
      </c>
      <c r="Y62" s="5">
        <v>434.7481732448266</v>
      </c>
      <c r="Z62" s="5">
        <f>((O62*325851)/D62/365)</f>
        <v>179.06034189969432</v>
      </c>
      <c r="AA62" s="5">
        <f>((P62*325851)/E62/365)</f>
        <v>243.87943503786266</v>
      </c>
      <c r="AB62" s="5">
        <f>((Q62*325851)/F62/365)</f>
        <v>170.75839822656738</v>
      </c>
      <c r="AC62" s="5">
        <f>((R62*325851)/G62/365)</f>
        <v>177.78159086378264</v>
      </c>
      <c r="AD62" s="5">
        <f>((S62*325851)/H62/365)</f>
        <v>173.77982305936072</v>
      </c>
      <c r="AE62" s="5">
        <f>((T62*325851)/I62/365)</f>
        <v>179.82955357908887</v>
      </c>
      <c r="AF62" s="5">
        <f>((U62*325851)/J62/365)</f>
        <v>135.43288244397317</v>
      </c>
      <c r="AG62" s="5">
        <f>((V62*325851)/K62/365)</f>
        <v>144.03635737055222</v>
      </c>
      <c r="AH62" s="5">
        <f>((W62*325851)/L62/365)</f>
        <v>170.99452630367216</v>
      </c>
      <c r="AI62" s="5">
        <f>((X62*325851)/M62/365)</f>
        <v>177.18784571016582</v>
      </c>
      <c r="AJ62" s="5">
        <f>((Y62*325851)/N62/365)</f>
        <v>204.81169190732643</v>
      </c>
      <c r="AK62" s="2"/>
    </row>
    <row r="63" spans="1:37" x14ac:dyDescent="0.35">
      <c r="A63" s="2" t="s">
        <v>1</v>
      </c>
      <c r="B63" s="2">
        <v>2589</v>
      </c>
      <c r="C63" s="2" t="s">
        <v>77</v>
      </c>
      <c r="D63" s="5">
        <v>11775</v>
      </c>
      <c r="E63" s="5">
        <v>11956</v>
      </c>
      <c r="F63" s="5">
        <v>12137</v>
      </c>
      <c r="G63" s="5">
        <v>12202</v>
      </c>
      <c r="H63" s="5">
        <v>12139</v>
      </c>
      <c r="I63" s="5">
        <v>12139</v>
      </c>
      <c r="J63" s="5">
        <v>12144</v>
      </c>
      <c r="K63" s="5">
        <v>12382</v>
      </c>
      <c r="L63" s="5">
        <v>12387</v>
      </c>
      <c r="M63" s="5">
        <v>12406</v>
      </c>
      <c r="N63" s="5">
        <v>13730</v>
      </c>
      <c r="O63" s="5">
        <v>1380.011109372075</v>
      </c>
      <c r="P63" s="5">
        <v>1687.7529913979088</v>
      </c>
      <c r="Q63" s="5">
        <v>1469.6195500397421</v>
      </c>
      <c r="R63" s="5">
        <v>1398.0592356629256</v>
      </c>
      <c r="S63" s="5">
        <v>1311.6695667651779</v>
      </c>
      <c r="T63" s="5">
        <v>1333.1553378691488</v>
      </c>
      <c r="U63" s="5">
        <v>1374.284565645034</v>
      </c>
      <c r="V63" s="5">
        <v>1419.262178112082</v>
      </c>
      <c r="W63" s="5">
        <v>1382.0776980890039</v>
      </c>
      <c r="X63" s="5">
        <v>1381.9046128445209</v>
      </c>
      <c r="Y63" s="5">
        <v>1395.5544098376251</v>
      </c>
      <c r="Z63" s="5">
        <f>((O63*325851)/D63/365)</f>
        <v>104.6279847599104</v>
      </c>
      <c r="AA63" s="5">
        <f>((P63*325851)/E63/365)</f>
        <v>126.02281424584207</v>
      </c>
      <c r="AB63" s="5">
        <f>((Q63*325851)/F63/365)</f>
        <v>108.09852359083118</v>
      </c>
      <c r="AC63" s="5">
        <f>((R63*325851)/G63/365)</f>
        <v>102.28707173537686</v>
      </c>
      <c r="AD63" s="5">
        <f>((S63*325851)/H63/365)</f>
        <v>96.464545950051175</v>
      </c>
      <c r="AE63" s="5">
        <f>((T63*325851)/I63/365)</f>
        <v>98.044681074358991</v>
      </c>
      <c r="AF63" s="5">
        <f>((U63*325851)/J63/365)</f>
        <v>101.02784846680022</v>
      </c>
      <c r="AG63" s="5">
        <f>((V63*325851)/K63/365)</f>
        <v>102.32883350334002</v>
      </c>
      <c r="AH63" s="5">
        <f>((W63*325851)/L63/365)</f>
        <v>99.607608949285094</v>
      </c>
      <c r="AI63" s="5">
        <f>((X63*325851)/M63/365)</f>
        <v>99.442602894313183</v>
      </c>
      <c r="AJ63" s="5">
        <f>((Y63*325851)/N63/365)</f>
        <v>90.740763651238666</v>
      </c>
      <c r="AK63" s="2"/>
    </row>
    <row r="64" spans="1:37" x14ac:dyDescent="0.35">
      <c r="A64" s="2" t="s">
        <v>1</v>
      </c>
      <c r="B64" s="2">
        <v>2609</v>
      </c>
      <c r="C64" s="2" t="s">
        <v>20</v>
      </c>
      <c r="D64" s="5">
        <v>8932</v>
      </c>
      <c r="E64" s="5">
        <v>8903</v>
      </c>
      <c r="F64" s="5">
        <v>8874</v>
      </c>
      <c r="G64" s="5">
        <v>8845</v>
      </c>
      <c r="H64" s="5">
        <v>8816</v>
      </c>
      <c r="I64" s="5">
        <v>8787</v>
      </c>
      <c r="J64" s="5">
        <v>8758</v>
      </c>
      <c r="K64" s="5">
        <v>8729</v>
      </c>
      <c r="L64" s="5">
        <v>8700</v>
      </c>
      <c r="M64" s="5">
        <v>8672</v>
      </c>
      <c r="N64" s="5">
        <v>8644</v>
      </c>
      <c r="O64" s="5">
        <v>1302.4133422944842</v>
      </c>
      <c r="P64" s="5">
        <v>1695.9057667461509</v>
      </c>
      <c r="Q64" s="5">
        <v>1484.9633421410399</v>
      </c>
      <c r="R64" s="5">
        <v>1471.2985382889726</v>
      </c>
      <c r="S64" s="5">
        <v>1446.7235024597132</v>
      </c>
      <c r="T64" s="5">
        <v>1434.5691834611525</v>
      </c>
      <c r="U64" s="5">
        <v>1507.3722652377928</v>
      </c>
      <c r="V64" s="5">
        <v>1342.2626537896156</v>
      </c>
      <c r="W64" s="5">
        <v>1328.2495066763643</v>
      </c>
      <c r="X64" s="5">
        <v>1273.7012622333521</v>
      </c>
      <c r="Y64" s="5">
        <v>1258.2250783333486</v>
      </c>
      <c r="Z64" s="5">
        <f>((O64*325851)/D64/365)</f>
        <v>130.17461919280532</v>
      </c>
      <c r="AA64" s="5">
        <f>((P64*325851)/E64/365)</f>
        <v>170.05583465016412</v>
      </c>
      <c r="AB64" s="5">
        <f>((Q64*325851)/F64/365)</f>
        <v>149.39033531850782</v>
      </c>
      <c r="AC64" s="5">
        <f>((R64*325851)/G64/365)</f>
        <v>148.50092537382781</v>
      </c>
      <c r="AD64" s="5">
        <f>((S64*325851)/H64/365)</f>
        <v>146.50085150287148</v>
      </c>
      <c r="AE64" s="5">
        <f>((T64*325851)/I64/365)</f>
        <v>145.74949699977083</v>
      </c>
      <c r="AF64" s="5">
        <f>((U64*325851)/J64/365)</f>
        <v>153.65325792152458</v>
      </c>
      <c r="AG64" s="5">
        <f>((V64*325851)/K64/365)</f>
        <v>137.27745116655706</v>
      </c>
      <c r="AH64" s="5">
        <f>((W64*325851)/L64/365)</f>
        <v>136.29709652023303</v>
      </c>
      <c r="AI64" s="5">
        <f>((X64*325851)/M64/365)</f>
        <v>131.1216795986453</v>
      </c>
      <c r="AJ64" s="5">
        <f>((Y64*325851)/N64/365)</f>
        <v>129.94805170107699</v>
      </c>
      <c r="AK64" s="2"/>
    </row>
    <row r="65" spans="1:37" x14ac:dyDescent="0.35">
      <c r="A65" s="2" t="s">
        <v>1</v>
      </c>
      <c r="B65" s="2">
        <v>2667</v>
      </c>
      <c r="C65" s="2" t="s">
        <v>78</v>
      </c>
      <c r="D65" s="5">
        <v>1637</v>
      </c>
      <c r="E65" s="5">
        <v>1627</v>
      </c>
      <c r="F65" s="5">
        <v>1617</v>
      </c>
      <c r="G65" s="5">
        <v>1607</v>
      </c>
      <c r="H65" s="5">
        <v>1597</v>
      </c>
      <c r="I65" s="5">
        <v>1587</v>
      </c>
      <c r="J65" s="5">
        <v>1577</v>
      </c>
      <c r="K65" s="5">
        <v>1567</v>
      </c>
      <c r="L65" s="5">
        <v>1557</v>
      </c>
      <c r="M65" s="5">
        <v>1547</v>
      </c>
      <c r="N65" s="5">
        <v>1536</v>
      </c>
      <c r="O65" s="5">
        <v>312.19790640507472</v>
      </c>
      <c r="P65" s="5">
        <v>457.32558746175397</v>
      </c>
      <c r="Q65" s="5">
        <v>342.61057968212464</v>
      </c>
      <c r="R65" s="5">
        <v>362.37421398123684</v>
      </c>
      <c r="S65" s="5">
        <v>338.77447054021621</v>
      </c>
      <c r="T65" s="5">
        <v>331.77740746537529</v>
      </c>
      <c r="U65" s="5">
        <v>310.44864063636447</v>
      </c>
      <c r="V65" s="5">
        <v>297.09898082252317</v>
      </c>
      <c r="W65" s="5">
        <v>288.96642944167735</v>
      </c>
      <c r="X65" s="5">
        <v>291.72842802385139</v>
      </c>
      <c r="Y65" s="5">
        <v>325.82376607713343</v>
      </c>
      <c r="Z65" s="5">
        <f>((O65*325851)/D65/365)</f>
        <v>170.25798947289144</v>
      </c>
      <c r="AA65" s="5">
        <f>((P65*325851)/E65/365)</f>
        <v>250.93667646142578</v>
      </c>
      <c r="AB65" s="5">
        <f>((Q65*325851)/F65/365)</f>
        <v>189.15461576909718</v>
      </c>
      <c r="AC65" s="5">
        <f>((R65*325851)/G65/365)</f>
        <v>201.31104500004261</v>
      </c>
      <c r="AD65" s="5">
        <f>((S65*325851)/H65/365)</f>
        <v>189.37905833712182</v>
      </c>
      <c r="AE65" s="5">
        <f>((T65*325851)/I65/365)</f>
        <v>186.6362828115424</v>
      </c>
      <c r="AF65" s="5">
        <f>((U65*325851)/J65/365)</f>
        <v>175.74551993120281</v>
      </c>
      <c r="AG65" s="5">
        <f>((V65*325851)/K65/365)</f>
        <v>169.26156778068204</v>
      </c>
      <c r="AH65" s="5">
        <f>((W65*325851)/L65/365)</f>
        <v>165.68567934471807</v>
      </c>
      <c r="AI65" s="5">
        <f>((X65*325851)/M65/365)</f>
        <v>168.35058575590404</v>
      </c>
      <c r="AJ65" s="5">
        <f>((Y65*325851)/N65/365)</f>
        <v>189.3728595890411</v>
      </c>
      <c r="AK65" s="2"/>
    </row>
    <row r="66" spans="1:37" x14ac:dyDescent="0.35">
      <c r="A66" s="2" t="s">
        <v>1</v>
      </c>
      <c r="B66" s="2">
        <v>2992</v>
      </c>
      <c r="C66" s="2" t="s">
        <v>79</v>
      </c>
      <c r="D66" s="5">
        <v>17890</v>
      </c>
      <c r="E66" s="5">
        <v>18843</v>
      </c>
      <c r="F66" s="5">
        <v>19847</v>
      </c>
      <c r="G66" s="5">
        <v>20905</v>
      </c>
      <c r="H66" s="5">
        <v>22019</v>
      </c>
      <c r="I66" s="5">
        <v>23192</v>
      </c>
      <c r="J66" s="5">
        <v>24428</v>
      </c>
      <c r="K66" s="5">
        <v>25730</v>
      </c>
      <c r="L66" s="5">
        <v>27101</v>
      </c>
      <c r="M66" s="5">
        <v>28545</v>
      </c>
      <c r="N66" s="5">
        <v>30065</v>
      </c>
      <c r="O66" s="5">
        <v>4270.2271283500741</v>
      </c>
      <c r="P66" s="5">
        <v>5497.9127576714509</v>
      </c>
      <c r="Q66" s="5">
        <v>5801.2344629907539</v>
      </c>
      <c r="R66" s="5">
        <v>4476.923857836864</v>
      </c>
      <c r="S66" s="5">
        <v>4379.6385894166351</v>
      </c>
      <c r="T66" s="5">
        <v>4229.6427293456209</v>
      </c>
      <c r="U66" s="5">
        <v>4919.7760295349717</v>
      </c>
      <c r="V66" s="5">
        <v>4994.2696109571552</v>
      </c>
      <c r="W66" s="5">
        <v>4773.3535787829405</v>
      </c>
      <c r="X66" s="5">
        <v>5341.6080631945279</v>
      </c>
      <c r="Y66" s="5">
        <v>5379.8329113613281</v>
      </c>
      <c r="Z66" s="5">
        <f>((O66*325851)/D66/365)</f>
        <v>213.09184437621082</v>
      </c>
      <c r="AA66" s="5">
        <f>((P66*325851)/E66/365)</f>
        <v>260.47976393253845</v>
      </c>
      <c r="AB66" s="5">
        <f>((Q66*325851)/F66/365)</f>
        <v>260.94665989338995</v>
      </c>
      <c r="AC66" s="5">
        <f>((R66*325851)/G66/365)</f>
        <v>191.18584280486087</v>
      </c>
      <c r="AD66" s="5">
        <f>((S66*325851)/H66/365)</f>
        <v>177.5688883884217</v>
      </c>
      <c r="AE66" s="5">
        <f>((T66*325851)/I66/365)</f>
        <v>162.81397376043699</v>
      </c>
      <c r="AF66" s="5">
        <f>((U66*325851)/J66/365)</f>
        <v>179.79748581798117</v>
      </c>
      <c r="AG66" s="5">
        <f>((V66*325851)/K66/365)</f>
        <v>173.28397073934269</v>
      </c>
      <c r="AH66" s="5">
        <f>((W66*325851)/L66/365)</f>
        <v>157.24052410743576</v>
      </c>
      <c r="AI66" s="5">
        <f>((X66*325851)/M66/365)</f>
        <v>167.05834133559844</v>
      </c>
      <c r="AJ66" s="5">
        <f>((Y66*325851)/N66/365)</f>
        <v>159.74739060802054</v>
      </c>
      <c r="AK66" s="2"/>
    </row>
    <row r="67" spans="1:37" x14ac:dyDescent="0.35">
      <c r="A67" s="2" t="s">
        <v>1</v>
      </c>
      <c r="B67" s="2">
        <v>3030</v>
      </c>
      <c r="C67" s="2" t="s">
        <v>80</v>
      </c>
      <c r="D67" s="5">
        <v>8793</v>
      </c>
      <c r="E67" s="5">
        <v>8844</v>
      </c>
      <c r="F67" s="5">
        <v>8895</v>
      </c>
      <c r="G67" s="5">
        <v>8947</v>
      </c>
      <c r="H67" s="5">
        <v>8999</v>
      </c>
      <c r="I67" s="5">
        <v>9051</v>
      </c>
      <c r="J67" s="5">
        <v>9104</v>
      </c>
      <c r="K67" s="5">
        <v>9157</v>
      </c>
      <c r="L67" s="5">
        <v>9210</v>
      </c>
      <c r="M67" s="5">
        <v>9263</v>
      </c>
      <c r="N67" s="5">
        <v>9317</v>
      </c>
      <c r="O67" s="5">
        <v>601.98925275662805</v>
      </c>
      <c r="P67" s="5">
        <v>601.98925275662805</v>
      </c>
      <c r="Q67" s="5">
        <v>601.98925275662805</v>
      </c>
      <c r="R67" s="5">
        <v>601.98925275662805</v>
      </c>
      <c r="S67" s="5">
        <v>842.14871214143886</v>
      </c>
      <c r="T67" s="5">
        <v>850.72318329543259</v>
      </c>
      <c r="U67" s="5">
        <v>873.26109172597296</v>
      </c>
      <c r="V67" s="5">
        <v>889.70418995184912</v>
      </c>
      <c r="W67" s="5">
        <v>825.81732141377506</v>
      </c>
      <c r="X67" s="5">
        <v>860.96007070716371</v>
      </c>
      <c r="Y67" s="5">
        <v>886.83969053340331</v>
      </c>
      <c r="Z67" s="5">
        <f>((O67*325851)/D67/365)</f>
        <v>61.119227779257784</v>
      </c>
      <c r="AA67" s="5">
        <f>((P67*325851)/E67/365)</f>
        <v>60.766776330055819</v>
      </c>
      <c r="AB67" s="5">
        <f>((Q67*325851)/F67/365)</f>
        <v>60.41836648263223</v>
      </c>
      <c r="AC67" s="5">
        <f>((R67*325851)/G67/365)</f>
        <v>60.06721469353009</v>
      </c>
      <c r="AD67" s="5">
        <f>((S67*325851)/H67/365)</f>
        <v>83.545051428849774</v>
      </c>
      <c r="AE67" s="5">
        <f>((T67*325851)/I67/365)</f>
        <v>83.910806798007641</v>
      </c>
      <c r="AF67" s="5">
        <f>((U67*325851)/J67/365)</f>
        <v>85.632387991429326</v>
      </c>
      <c r="AG67" s="5">
        <f>((V67*325851)/K67/365)</f>
        <v>86.739839721389885</v>
      </c>
      <c r="AH67" s="5">
        <f>((W67*325851)/L67/365)</f>
        <v>80.048012136897057</v>
      </c>
      <c r="AI67" s="5">
        <f>((X67*325851)/M67/365)</f>
        <v>82.976963881934168</v>
      </c>
      <c r="AJ67" s="5">
        <f>((Y67*325851)/N67/365)</f>
        <v>84.975791784350605</v>
      </c>
      <c r="AK67" s="2"/>
    </row>
    <row r="68" spans="1:37" x14ac:dyDescent="0.35">
      <c r="A68" s="2" t="s">
        <v>1</v>
      </c>
      <c r="B68" s="2">
        <v>3042</v>
      </c>
      <c r="C68" s="2" t="s">
        <v>81</v>
      </c>
      <c r="D68" s="5">
        <v>2026</v>
      </c>
      <c r="E68" s="5">
        <v>2516</v>
      </c>
      <c r="F68" s="5">
        <v>2516</v>
      </c>
      <c r="G68" s="5">
        <v>2632</v>
      </c>
      <c r="H68" s="5">
        <v>2322</v>
      </c>
      <c r="I68" s="5">
        <v>2342</v>
      </c>
      <c r="J68" s="5">
        <v>2436</v>
      </c>
      <c r="K68" s="5">
        <v>2490</v>
      </c>
      <c r="L68" s="5">
        <v>2477</v>
      </c>
      <c r="M68" s="5">
        <v>2485</v>
      </c>
      <c r="N68" s="5">
        <v>2638</v>
      </c>
      <c r="O68" s="5">
        <v>1339.8270988887559</v>
      </c>
      <c r="P68" s="5">
        <v>2180.6669305909754</v>
      </c>
      <c r="Q68" s="5">
        <v>1560.0136258596719</v>
      </c>
      <c r="R68" s="5">
        <v>1705.0615158461997</v>
      </c>
      <c r="S68" s="5">
        <v>1579.3439332701143</v>
      </c>
      <c r="T68" s="5">
        <v>1529.4545666577669</v>
      </c>
      <c r="U68" s="5">
        <v>1733.2440287125098</v>
      </c>
      <c r="V68" s="5">
        <v>2076.015418089863</v>
      </c>
      <c r="W68" s="5">
        <v>2173.738917480689</v>
      </c>
      <c r="X68" s="5">
        <v>2064.7259023295924</v>
      </c>
      <c r="Y68" s="5">
        <v>1984.4858539639283</v>
      </c>
      <c r="Z68" s="5">
        <f>((O68*325851)/D68/365)</f>
        <v>590.38526552083192</v>
      </c>
      <c r="AA68" s="5">
        <f>((P68*325851)/E68/365)</f>
        <v>773.75754078010323</v>
      </c>
      <c r="AB68" s="5">
        <f>((Q68*325851)/F68/365)</f>
        <v>553.53354966570112</v>
      </c>
      <c r="AC68" s="5">
        <f>((R68*325851)/G68/365)</f>
        <v>578.33617854020076</v>
      </c>
      <c r="AD68" s="5">
        <f>((S68*325851)/H68/365)</f>
        <v>607.21248805352025</v>
      </c>
      <c r="AE68" s="5">
        <f>((T68*325851)/I68/365)</f>
        <v>583.00983821344596</v>
      </c>
      <c r="AF68" s="5">
        <f>((U68*325851)/J68/365)</f>
        <v>635.19726927143086</v>
      </c>
      <c r="AG68" s="5">
        <f>((V68*325851)/K68/365)</f>
        <v>744.31611377014906</v>
      </c>
      <c r="AH68" s="5">
        <f>((W68*325851)/L68/365)</f>
        <v>783.44329475005679</v>
      </c>
      <c r="AI68" s="5">
        <f>((X68*325851)/M68/365)</f>
        <v>741.75794492985312</v>
      </c>
      <c r="AJ68" s="5">
        <f>((Y68*325851)/N68/365)</f>
        <v>671.58256047026077</v>
      </c>
      <c r="AK68" s="2"/>
    </row>
    <row r="69" spans="1:37" x14ac:dyDescent="0.35">
      <c r="A69" s="2" t="s">
        <v>1</v>
      </c>
      <c r="B69" s="2">
        <v>3043</v>
      </c>
      <c r="C69" s="2" t="s">
        <v>82</v>
      </c>
      <c r="D69" s="5">
        <v>6355</v>
      </c>
      <c r="E69" s="5">
        <v>6355</v>
      </c>
      <c r="F69" s="5">
        <v>6600</v>
      </c>
      <c r="G69" s="5">
        <v>6645</v>
      </c>
      <c r="H69" s="5">
        <v>6653</v>
      </c>
      <c r="I69" s="5">
        <v>6712</v>
      </c>
      <c r="J69" s="5">
        <v>6755</v>
      </c>
      <c r="K69" s="5">
        <v>6778</v>
      </c>
      <c r="L69" s="5">
        <v>6819</v>
      </c>
      <c r="M69" s="5">
        <v>6822</v>
      </c>
      <c r="N69" s="5">
        <v>7059</v>
      </c>
      <c r="O69" s="5">
        <v>2401.9426056694624</v>
      </c>
      <c r="P69" s="5">
        <v>2979.5467867215384</v>
      </c>
      <c r="Q69" s="5">
        <v>2196.1783146284652</v>
      </c>
      <c r="R69" s="5">
        <v>2485.0560532267814</v>
      </c>
      <c r="S69" s="5">
        <v>2148.1290528493082</v>
      </c>
      <c r="T69" s="5">
        <v>2007.1176703462625</v>
      </c>
      <c r="U69" s="5">
        <v>2283.8048678690566</v>
      </c>
      <c r="V69" s="5">
        <v>2470.6476272897735</v>
      </c>
      <c r="W69" s="5">
        <v>2332.673522560925</v>
      </c>
      <c r="X69" s="5">
        <v>2531.7215537162692</v>
      </c>
      <c r="Y69" s="5">
        <v>2518.2828961703353</v>
      </c>
      <c r="Z69" s="5">
        <f>((O69*325851)/D69/365)</f>
        <v>337.42189840811358</v>
      </c>
      <c r="AA69" s="5">
        <f>((P69*325851)/E69/365)</f>
        <v>418.56301262084651</v>
      </c>
      <c r="AB69" s="5">
        <f>((Q69*325851)/F69/365)</f>
        <v>297.06388542963884</v>
      </c>
      <c r="AC69" s="5">
        <f>((R69*325851)/G69/365)</f>
        <v>333.86231279054186</v>
      </c>
      <c r="AD69" s="5">
        <f>((S69*325851)/H69/365)</f>
        <v>288.24981623286635</v>
      </c>
      <c r="AE69" s="5">
        <f>((T69*325851)/I69/365)</f>
        <v>266.960545006286</v>
      </c>
      <c r="AF69" s="5">
        <f>((U69*325851)/J69/365)</f>
        <v>301.82821451385581</v>
      </c>
      <c r="AG69" s="5">
        <f>((V69*325851)/K69/365)</f>
        <v>325.41340436626149</v>
      </c>
      <c r="AH69" s="5">
        <f>((W69*325851)/L69/365)</f>
        <v>305.39327061574528</v>
      </c>
      <c r="AI69" s="5">
        <f>((X69*325851)/M69/365)</f>
        <v>331.30685172467804</v>
      </c>
      <c r="AJ69" s="5">
        <f>((Y69*325851)/N69/365)</f>
        <v>318.48393287884693</v>
      </c>
      <c r="AK69" s="2"/>
    </row>
    <row r="70" spans="1:37" x14ac:dyDescent="0.35">
      <c r="A70" s="2" t="s">
        <v>1</v>
      </c>
      <c r="B70" s="2">
        <v>3115</v>
      </c>
      <c r="C70" s="2" t="s">
        <v>83</v>
      </c>
      <c r="D70" s="5">
        <v>1682</v>
      </c>
      <c r="E70" s="5">
        <v>1713</v>
      </c>
      <c r="F70" s="5">
        <v>2232</v>
      </c>
      <c r="G70" s="5">
        <v>2232</v>
      </c>
      <c r="H70" s="5">
        <v>1811</v>
      </c>
      <c r="I70" s="5">
        <v>1826</v>
      </c>
      <c r="J70" s="5">
        <v>1876</v>
      </c>
      <c r="K70" s="5">
        <v>1882</v>
      </c>
      <c r="L70" s="5">
        <v>1987</v>
      </c>
      <c r="M70" s="5">
        <v>2535</v>
      </c>
      <c r="N70" s="5">
        <v>2442</v>
      </c>
      <c r="O70" s="5">
        <v>215.64764263421011</v>
      </c>
      <c r="P70" s="5">
        <v>273.82760832404995</v>
      </c>
      <c r="Q70" s="5">
        <v>231.37998042049895</v>
      </c>
      <c r="R70" s="5">
        <v>231.37998042049895</v>
      </c>
      <c r="S70" s="5">
        <v>210.10999812797874</v>
      </c>
      <c r="T70" s="5">
        <v>229.52999990793339</v>
      </c>
      <c r="U70" s="5">
        <v>232.67000254717647</v>
      </c>
      <c r="V70" s="5">
        <v>247.24999769833451</v>
      </c>
      <c r="W70" s="5">
        <v>272.90000644466335</v>
      </c>
      <c r="X70" s="5">
        <v>283.02199471537602</v>
      </c>
      <c r="Y70" s="5">
        <v>309.19039683781853</v>
      </c>
      <c r="Z70" s="5">
        <f>((O70*325851)/D70/365)</f>
        <v>114.45767432769208</v>
      </c>
      <c r="AA70" s="5">
        <f>((P70*325851)/E70/365)</f>
        <v>142.70725875456822</v>
      </c>
      <c r="AB70" s="5">
        <f>((Q70*325851)/F70/365)</f>
        <v>92.546027888250592</v>
      </c>
      <c r="AC70" s="5">
        <f>((R70*325851)/G70/365)</f>
        <v>92.546027888250592</v>
      </c>
      <c r="AD70" s="5">
        <f>((S70*325851)/H70/365)</f>
        <v>103.57488559261135</v>
      </c>
      <c r="AE70" s="5">
        <f>((T70*325851)/I70/365)</f>
        <v>112.21860793110173</v>
      </c>
      <c r="AF70" s="5">
        <f>((U70*325851)/J70/365)</f>
        <v>110.72195723924408</v>
      </c>
      <c r="AG70" s="5">
        <f>((V70*325851)/K70/365)</f>
        <v>117.2851076528904</v>
      </c>
      <c r="AH70" s="5">
        <f>((W70*325851)/L70/365)</f>
        <v>122.61168830273489</v>
      </c>
      <c r="AI70" s="5">
        <f>((X70*325851)/M70/365)</f>
        <v>99.670908648780085</v>
      </c>
      <c r="AJ70" s="5">
        <f>((Y70*325851)/N70/365)</f>
        <v>113.03333221141442</v>
      </c>
      <c r="AK70" s="2"/>
    </row>
    <row r="71" spans="1:37" x14ac:dyDescent="0.35">
      <c r="A71" s="2" t="s">
        <v>1</v>
      </c>
      <c r="B71" s="2">
        <v>3127</v>
      </c>
      <c r="C71" s="2" t="s">
        <v>84</v>
      </c>
      <c r="D71" s="5">
        <v>3573</v>
      </c>
      <c r="E71" s="5">
        <v>3627</v>
      </c>
      <c r="F71" s="5">
        <v>3682</v>
      </c>
      <c r="G71" s="5">
        <v>3737</v>
      </c>
      <c r="H71" s="5">
        <v>3793</v>
      </c>
      <c r="I71" s="5">
        <v>3850</v>
      </c>
      <c r="J71" s="5">
        <v>3908</v>
      </c>
      <c r="K71" s="5">
        <v>3967</v>
      </c>
      <c r="L71" s="5">
        <v>4027</v>
      </c>
      <c r="M71" s="5">
        <v>4088</v>
      </c>
      <c r="N71" s="5">
        <v>4149</v>
      </c>
      <c r="O71" s="5">
        <v>1924.7929636551676</v>
      </c>
      <c r="P71" s="5">
        <v>2404.3285182491386</v>
      </c>
      <c r="Q71" s="5">
        <v>2075.1474477598658</v>
      </c>
      <c r="R71" s="5">
        <v>1947.1612178572416</v>
      </c>
      <c r="S71" s="5">
        <v>1709.9471844493341</v>
      </c>
      <c r="T71" s="5">
        <v>1943.1734136154255</v>
      </c>
      <c r="U71" s="5">
        <v>1899.392667200653</v>
      </c>
      <c r="V71" s="5">
        <v>1879.4080730149669</v>
      </c>
      <c r="W71" s="5">
        <v>1906.9881633016316</v>
      </c>
      <c r="X71" s="5">
        <v>2095.9947951671161</v>
      </c>
      <c r="Y71" s="5">
        <v>2105.8029590211477</v>
      </c>
      <c r="Z71" s="5">
        <f>((O71*325851)/D71/365)</f>
        <v>480.92482967768149</v>
      </c>
      <c r="AA71" s="5">
        <f>((P71*325851)/E71/365)</f>
        <v>591.79657288751423</v>
      </c>
      <c r="AB71" s="5">
        <f>((Q71*325851)/F71/365)</f>
        <v>503.14292485471714</v>
      </c>
      <c r="AC71" s="5">
        <f>((R71*325851)/G71/365)</f>
        <v>465.16283298081754</v>
      </c>
      <c r="AD71" s="5">
        <f>((S71*325851)/H71/365)</f>
        <v>402.46308087356306</v>
      </c>
      <c r="AE71" s="5">
        <f>((T71*325851)/I71/365)</f>
        <v>450.58530510585302</v>
      </c>
      <c r="AF71" s="5">
        <f>((U71*325851)/J71/365)</f>
        <v>433.89674850324587</v>
      </c>
      <c r="AG71" s="5">
        <f>((V71*325851)/K71/365)</f>
        <v>422.94615509459896</v>
      </c>
      <c r="AH71" s="5">
        <f>((W71*325851)/L71/365)</f>
        <v>422.7587074915553</v>
      </c>
      <c r="AI71" s="5">
        <f>((X71*325851)/M71/365)</f>
        <v>457.72592016727879</v>
      </c>
      <c r="AJ71" s="5">
        <f>((Y71*325851)/N71/365)</f>
        <v>453.10670668291084</v>
      </c>
      <c r="AK71" s="2"/>
    </row>
    <row r="72" spans="1:37" x14ac:dyDescent="0.35">
      <c r="A72" s="2" t="s">
        <v>1</v>
      </c>
      <c r="B72" s="2">
        <v>3134</v>
      </c>
      <c r="C72" s="2" t="s">
        <v>85</v>
      </c>
      <c r="D72" s="5">
        <v>748</v>
      </c>
      <c r="E72" s="5">
        <v>783</v>
      </c>
      <c r="F72" s="5">
        <v>820</v>
      </c>
      <c r="G72" s="5">
        <v>859</v>
      </c>
      <c r="H72" s="5">
        <v>899</v>
      </c>
      <c r="I72" s="5">
        <v>941</v>
      </c>
      <c r="J72" s="5">
        <v>985</v>
      </c>
      <c r="K72" s="5">
        <v>1031</v>
      </c>
      <c r="L72" s="5">
        <v>1080</v>
      </c>
      <c r="M72" s="5">
        <v>1131</v>
      </c>
      <c r="N72" s="5">
        <v>1185</v>
      </c>
      <c r="O72" s="5">
        <v>189.36345139342828</v>
      </c>
      <c r="P72" s="5">
        <v>227.74826531144603</v>
      </c>
      <c r="Q72" s="5">
        <v>239.70986739337917</v>
      </c>
      <c r="R72" s="5">
        <v>215.11979401628352</v>
      </c>
      <c r="S72" s="5">
        <v>215.11979401628352</v>
      </c>
      <c r="T72" s="5">
        <v>201.24802440379193</v>
      </c>
      <c r="U72" s="5">
        <v>201.24802440379193</v>
      </c>
      <c r="V72" s="5">
        <v>195.93924830674143</v>
      </c>
      <c r="W72" s="5">
        <v>236.80593277295452</v>
      </c>
      <c r="X72" s="5">
        <v>237.47976836038558</v>
      </c>
      <c r="Y72" s="5">
        <v>257.87218698116624</v>
      </c>
      <c r="Z72" s="5">
        <f>((O72*325851)/D72/365)</f>
        <v>226.00640978682881</v>
      </c>
      <c r="AA72" s="5">
        <f>((P72*325851)/E72/365)</f>
        <v>259.66864360818073</v>
      </c>
      <c r="AB72" s="5">
        <f>((Q72*325851)/F72/365)</f>
        <v>260.97460741730703</v>
      </c>
      <c r="AC72" s="5">
        <f>((R72*325851)/G72/365)</f>
        <v>223.56993637074009</v>
      </c>
      <c r="AD72" s="5">
        <f>((S72*325851)/H72/365)</f>
        <v>213.62244198272055</v>
      </c>
      <c r="AE72" s="5">
        <f>((T72*325851)/I72/365)</f>
        <v>190.92737251248312</v>
      </c>
      <c r="AF72" s="5">
        <f>((U72*325851)/J72/365)</f>
        <v>182.39863709060569</v>
      </c>
      <c r="AG72" s="5">
        <f>((V72*325851)/K72/365)</f>
        <v>169.66371258121521</v>
      </c>
      <c r="AH72" s="5">
        <f>((W72*325851)/L72/365)</f>
        <v>195.74695585996957</v>
      </c>
      <c r="AI72" s="5">
        <f>((X72*325851)/M72/365)</f>
        <v>187.45205479452054</v>
      </c>
      <c r="AJ72" s="5">
        <f>((Y72*325851)/N72/365)</f>
        <v>194.27295532050169</v>
      </c>
      <c r="AK72" s="2"/>
    </row>
    <row r="73" spans="1:37" x14ac:dyDescent="0.35">
      <c r="A73" s="2" t="s">
        <v>1</v>
      </c>
      <c r="B73" s="2">
        <v>3138</v>
      </c>
      <c r="C73" s="2" t="s">
        <v>86</v>
      </c>
      <c r="D73" s="5">
        <v>1070</v>
      </c>
      <c r="E73" s="5">
        <v>1110</v>
      </c>
      <c r="F73" s="5">
        <v>1149</v>
      </c>
      <c r="G73" s="5">
        <v>1170</v>
      </c>
      <c r="H73" s="5">
        <v>1021</v>
      </c>
      <c r="I73" s="5">
        <v>1019</v>
      </c>
      <c r="J73" s="5">
        <v>680</v>
      </c>
      <c r="K73" s="5">
        <v>784</v>
      </c>
      <c r="L73" s="5">
        <v>784</v>
      </c>
      <c r="M73" s="5">
        <v>784</v>
      </c>
      <c r="N73" s="5">
        <v>888</v>
      </c>
      <c r="O73" s="5">
        <v>325.4789152097124</v>
      </c>
      <c r="P73" s="5">
        <v>411.81337482468979</v>
      </c>
      <c r="Q73" s="5">
        <v>379.97811883345457</v>
      </c>
      <c r="R73" s="5">
        <v>332.61533645746061</v>
      </c>
      <c r="S73" s="5">
        <v>310.01436239262733</v>
      </c>
      <c r="T73" s="5">
        <v>320.15083581145984</v>
      </c>
      <c r="U73" s="5">
        <v>310.87736419406417</v>
      </c>
      <c r="V73" s="5">
        <v>313.73388450549487</v>
      </c>
      <c r="W73" s="5">
        <v>283.05286772175015</v>
      </c>
      <c r="X73" s="5">
        <v>296.11460452783632</v>
      </c>
      <c r="Y73" s="5">
        <v>290.73011898076112</v>
      </c>
      <c r="Z73" s="5">
        <f>((O73*325851)/D73/365)</f>
        <v>271.55967225707337</v>
      </c>
      <c r="AA73" s="5">
        <f>((P73*325851)/E73/365)</f>
        <v>331.21016907318273</v>
      </c>
      <c r="AB73" s="5">
        <f>((Q73*325851)/F73/365)</f>
        <v>295.23290055676762</v>
      </c>
      <c r="AC73" s="5">
        <f>((R73*325851)/G73/365)</f>
        <v>253.79473129610116</v>
      </c>
      <c r="AD73" s="5">
        <f>((S73*325851)/H73/365)</f>
        <v>271.07050568204693</v>
      </c>
      <c r="AE73" s="5">
        <f>((T73*325851)/I73/365)</f>
        <v>280.48306827805931</v>
      </c>
      <c r="AF73" s="5">
        <f>((U73*325851)/J73/365)</f>
        <v>408.13738920225626</v>
      </c>
      <c r="AG73" s="5">
        <f>((V73*325851)/K73/365)</f>
        <v>357.24944087223935</v>
      </c>
      <c r="AH73" s="5">
        <f>((W73*325851)/L73/365)</f>
        <v>322.31290187307803</v>
      </c>
      <c r="AI73" s="5">
        <f>((X73*325851)/M73/365)</f>
        <v>337.18632932625104</v>
      </c>
      <c r="AJ73" s="5">
        <f>((Y73*325851)/N73/365)</f>
        <v>292.28279649512524</v>
      </c>
      <c r="AK73" s="2"/>
    </row>
    <row r="74" spans="1:37" x14ac:dyDescent="0.35">
      <c r="A74" s="2" t="s">
        <v>1</v>
      </c>
      <c r="B74" s="2">
        <v>6213</v>
      </c>
      <c r="C74" s="2" t="s">
        <v>87</v>
      </c>
      <c r="D74" s="5">
        <v>475</v>
      </c>
      <c r="E74" s="5">
        <v>479</v>
      </c>
      <c r="F74" s="5">
        <v>483</v>
      </c>
      <c r="G74" s="5">
        <v>487</v>
      </c>
      <c r="H74" s="5">
        <v>491</v>
      </c>
      <c r="I74" s="5">
        <v>495</v>
      </c>
      <c r="J74" s="5">
        <v>499</v>
      </c>
      <c r="K74" s="5">
        <v>503</v>
      </c>
      <c r="L74" s="5">
        <v>507</v>
      </c>
      <c r="M74" s="5">
        <v>511</v>
      </c>
      <c r="N74" s="5">
        <v>518</v>
      </c>
      <c r="O74" s="5">
        <v>278.68565694136277</v>
      </c>
      <c r="P74" s="5">
        <v>394.8706617441714</v>
      </c>
      <c r="Q74" s="5">
        <v>317.82010796345571</v>
      </c>
      <c r="R74" s="5">
        <v>281.33103780562283</v>
      </c>
      <c r="S74" s="5">
        <v>241.95414468576129</v>
      </c>
      <c r="T74" s="5">
        <v>248.28034899386529</v>
      </c>
      <c r="U74" s="5">
        <v>259.14881341472022</v>
      </c>
      <c r="V74" s="5">
        <v>256.27971066530409</v>
      </c>
      <c r="W74" s="5">
        <v>241.60429153201923</v>
      </c>
      <c r="X74" s="5">
        <v>268.52150215896222</v>
      </c>
      <c r="Y74" s="5">
        <v>263.00364276924114</v>
      </c>
      <c r="Z74" s="5">
        <f>((O74*325851)/D74/365)</f>
        <v>523.77793799567405</v>
      </c>
      <c r="AA74" s="5">
        <f>((P74*325851)/E74/365)</f>
        <v>735.9453198730231</v>
      </c>
      <c r="AB74" s="5">
        <f>((Q74*325851)/F74/365)</f>
        <v>587.43583198615954</v>
      </c>
      <c r="AC74" s="5">
        <f>((R74*325851)/G74/365)</f>
        <v>515.72107676296025</v>
      </c>
      <c r="AD74" s="5">
        <f>((S74*325851)/H74/365)</f>
        <v>439.92411349496416</v>
      </c>
      <c r="AE74" s="5">
        <f>((T74*325851)/I74/365)</f>
        <v>447.77860799778608</v>
      </c>
      <c r="AF74" s="5">
        <f>((U74*325851)/J74/365)</f>
        <v>463.63356850687677</v>
      </c>
      <c r="AG74" s="5">
        <f>((V74*325851)/K74/365)</f>
        <v>454.85443503363388</v>
      </c>
      <c r="AH74" s="5">
        <f>((W74*325851)/L74/365)</f>
        <v>425.42487368620141</v>
      </c>
      <c r="AI74" s="5">
        <f>((X74*325851)/M74/365)</f>
        <v>469.120446076723</v>
      </c>
      <c r="AJ74" s="5">
        <f>((Y74*325851)/N74/365)</f>
        <v>453.27127518908338</v>
      </c>
      <c r="AK74" s="2"/>
    </row>
    <row r="75" spans="1:37" x14ac:dyDescent="0.35">
      <c r="A75" s="2" t="s">
        <v>1</v>
      </c>
      <c r="B75" s="2">
        <v>6229</v>
      </c>
      <c r="C75" s="2" t="s">
        <v>88</v>
      </c>
      <c r="D75" s="5">
        <v>759</v>
      </c>
      <c r="E75" s="5">
        <v>746</v>
      </c>
      <c r="F75" s="5">
        <v>733</v>
      </c>
      <c r="G75" s="5">
        <v>720</v>
      </c>
      <c r="H75" s="5">
        <v>708</v>
      </c>
      <c r="I75" s="5">
        <v>696</v>
      </c>
      <c r="J75" s="5">
        <v>684</v>
      </c>
      <c r="K75" s="5">
        <v>672</v>
      </c>
      <c r="L75" s="5">
        <v>660</v>
      </c>
      <c r="M75" s="5">
        <v>649</v>
      </c>
      <c r="N75" s="5">
        <v>638</v>
      </c>
      <c r="O75" s="5">
        <v>111.58228760998125</v>
      </c>
      <c r="P75" s="5">
        <v>110.38450089151176</v>
      </c>
      <c r="Q75" s="5">
        <v>113.35150114622941</v>
      </c>
      <c r="R75" s="5">
        <v>113.35150114622941</v>
      </c>
      <c r="S75" s="5">
        <v>113.35150114622941</v>
      </c>
      <c r="T75" s="5">
        <v>113.35150114622941</v>
      </c>
      <c r="U75" s="5">
        <v>113.35150114622941</v>
      </c>
      <c r="V75" s="5">
        <v>113.35150114622941</v>
      </c>
      <c r="W75" s="5">
        <v>113.35150114622941</v>
      </c>
      <c r="X75" s="5">
        <v>113.35150114622941</v>
      </c>
      <c r="Y75" s="5">
        <v>113.35150114622941</v>
      </c>
      <c r="Z75" s="5">
        <f>((O75*325851)/D75/365)</f>
        <v>131.2440666341798</v>
      </c>
      <c r="AA75" s="5">
        <f>((P75*325851)/E75/365)</f>
        <v>132.09776341400712</v>
      </c>
      <c r="AB75" s="5">
        <f>((Q75*325851)/F75/365)</f>
        <v>138.05415911342018</v>
      </c>
      <c r="AC75" s="5">
        <f>((R75*325851)/G75/365)</f>
        <v>140.54680365296804</v>
      </c>
      <c r="AD75" s="5">
        <f>((S75*325851)/H75/365)</f>
        <v>142.92895286742512</v>
      </c>
      <c r="AE75" s="5">
        <f>((T75*325851)/I75/365)</f>
        <v>145.39324515824279</v>
      </c>
      <c r="AF75" s="5">
        <f>((U75*325851)/J75/365)</f>
        <v>147.9440038452295</v>
      </c>
      <c r="AG75" s="5">
        <f>((V75*325851)/K75/365)</f>
        <v>150.58586105675147</v>
      </c>
      <c r="AH75" s="5">
        <f>((W75*325851)/L75/365)</f>
        <v>153.32378580323785</v>
      </c>
      <c r="AI75" s="5">
        <f>((X75*325851)/M75/365)</f>
        <v>155.92249403719103</v>
      </c>
      <c r="AJ75" s="5">
        <f>((Y75*325851)/N75/365)</f>
        <v>158.61081289990122</v>
      </c>
      <c r="AK75" s="2"/>
    </row>
    <row r="76" spans="1:37" x14ac:dyDescent="0.35">
      <c r="A76" s="2" t="s">
        <v>1</v>
      </c>
      <c r="B76" s="2">
        <v>6237</v>
      </c>
      <c r="C76" s="2" t="s">
        <v>89</v>
      </c>
      <c r="D76" s="5">
        <v>1656</v>
      </c>
      <c r="E76" s="5">
        <v>1656</v>
      </c>
      <c r="F76" s="5">
        <v>1656</v>
      </c>
      <c r="G76" s="5">
        <v>1656</v>
      </c>
      <c r="H76" s="5">
        <v>1656</v>
      </c>
      <c r="I76" s="5">
        <v>1656</v>
      </c>
      <c r="J76" s="5">
        <v>1656</v>
      </c>
      <c r="K76" s="5">
        <v>1695</v>
      </c>
      <c r="L76" s="5">
        <v>1681</v>
      </c>
      <c r="M76" s="5">
        <v>2203</v>
      </c>
      <c r="N76" s="5">
        <v>2147</v>
      </c>
      <c r="O76" s="5">
        <v>165.77515490208714</v>
      </c>
      <c r="P76" s="5">
        <v>218.40964121638419</v>
      </c>
      <c r="Q76" s="5">
        <v>177.18220904646603</v>
      </c>
      <c r="R76" s="5">
        <v>150.92413403672231</v>
      </c>
      <c r="S76" s="5">
        <v>193.80944051115387</v>
      </c>
      <c r="T76" s="5">
        <v>207.09465369141111</v>
      </c>
      <c r="U76" s="5">
        <v>203.00996467710704</v>
      </c>
      <c r="V76" s="5">
        <v>225.50122602048177</v>
      </c>
      <c r="W76" s="5">
        <v>206.5899444838285</v>
      </c>
      <c r="X76" s="5">
        <v>252.85148733623649</v>
      </c>
      <c r="Y76" s="5">
        <v>227.44345728569192</v>
      </c>
      <c r="Z76" s="5">
        <f>((O76*325851)/D76/365)</f>
        <v>89.368671828469317</v>
      </c>
      <c r="AA76" s="5">
        <f>((P76*325851)/E76/365)</f>
        <v>117.74369664482828</v>
      </c>
      <c r="AB76" s="5">
        <f>((Q76*325851)/F76/365)</f>
        <v>95.518165574746874</v>
      </c>
      <c r="AC76" s="5">
        <f>((R76*325851)/G76/365)</f>
        <v>81.362550459929849</v>
      </c>
      <c r="AD76" s="5">
        <f>((S76*325851)/H76/365)</f>
        <v>104.48183442525313</v>
      </c>
      <c r="AE76" s="5">
        <f>((T76*325851)/I76/365)</f>
        <v>111.64383561643835</v>
      </c>
      <c r="AF76" s="5">
        <f>((U76*325851)/J76/365)</f>
        <v>109.44179736615712</v>
      </c>
      <c r="AG76" s="5">
        <f>((V76*325851)/K76/365)</f>
        <v>118.76962864185558</v>
      </c>
      <c r="AH76" s="5">
        <f>((W76*325851)/L76/365)</f>
        <v>109.7154172744534</v>
      </c>
      <c r="AI76" s="5">
        <f>((X76*325851)/M76/365)</f>
        <v>102.4653927707547</v>
      </c>
      <c r="AJ76" s="5">
        <f>((Y76*325851)/N76/365)</f>
        <v>94.573094027346215</v>
      </c>
      <c r="AK76" s="2"/>
    </row>
    <row r="77" spans="1:37" x14ac:dyDescent="0.35">
      <c r="A77" s="2" t="s">
        <v>1</v>
      </c>
      <c r="B77" s="2">
        <v>6257</v>
      </c>
      <c r="C77" s="2" t="s">
        <v>90</v>
      </c>
      <c r="D77" s="5">
        <v>1022</v>
      </c>
      <c r="E77" s="5">
        <v>1387</v>
      </c>
      <c r="F77" s="5">
        <v>1377</v>
      </c>
      <c r="G77" s="5">
        <v>1387</v>
      </c>
      <c r="H77" s="5">
        <v>1202</v>
      </c>
      <c r="I77" s="5">
        <v>1525</v>
      </c>
      <c r="J77" s="5">
        <v>1690</v>
      </c>
      <c r="K77" s="5">
        <v>1690</v>
      </c>
      <c r="L77" s="5">
        <v>1972</v>
      </c>
      <c r="M77" s="5">
        <v>3268</v>
      </c>
      <c r="N77" s="5">
        <v>2940</v>
      </c>
      <c r="O77" s="5">
        <v>102.41183853970067</v>
      </c>
      <c r="P77" s="5">
        <v>104.11200211139447</v>
      </c>
      <c r="Q77" s="5">
        <v>97.207005655959321</v>
      </c>
      <c r="R77" s="5">
        <v>81.138311682333338</v>
      </c>
      <c r="S77" s="5">
        <v>94.509453707369317</v>
      </c>
      <c r="T77" s="5">
        <v>117.69796624837733</v>
      </c>
      <c r="U77" s="5">
        <v>125.02033137845211</v>
      </c>
      <c r="V77" s="5">
        <v>154.29444746218363</v>
      </c>
      <c r="W77" s="5">
        <v>168.31619359768729</v>
      </c>
      <c r="X77" s="5">
        <v>200.83105468450304</v>
      </c>
      <c r="Y77" s="5">
        <v>300.34279471292092</v>
      </c>
      <c r="Z77" s="5">
        <f>((O77*325851)/D77/365)</f>
        <v>89.459292818272004</v>
      </c>
      <c r="AA77" s="5">
        <f>((P77*325851)/E77/365)</f>
        <v>67.011683835221376</v>
      </c>
      <c r="AB77" s="5">
        <f>((Q77*325851)/F77/365)</f>
        <v>63.021657166164289</v>
      </c>
      <c r="AC77" s="5">
        <f>((R77*325851)/G77/365)</f>
        <v>52.224669385981372</v>
      </c>
      <c r="AD77" s="5">
        <f>((S77*325851)/H77/365)</f>
        <v>70.193513094614005</v>
      </c>
      <c r="AE77" s="5">
        <f>((T77*325851)/I77/365)</f>
        <v>68.9009656411408</v>
      </c>
      <c r="AF77" s="5">
        <f>((U77*325851)/J77/365)</f>
        <v>66.041987517224612</v>
      </c>
      <c r="AG77" s="5">
        <f>((V77*325851)/K77/365)</f>
        <v>81.506038745237902</v>
      </c>
      <c r="AH77" s="5">
        <f>((W77*325851)/L77/365)</f>
        <v>76.198282808635966</v>
      </c>
      <c r="AI77" s="5">
        <f>((X77*325851)/M77/365)</f>
        <v>54.862426854009833</v>
      </c>
      <c r="AJ77" s="5">
        <f>((Y77*325851)/N77/365)</f>
        <v>91.200260926288323</v>
      </c>
      <c r="AK77" s="2"/>
    </row>
    <row r="78" spans="1:37" x14ac:dyDescent="0.35">
      <c r="A78" s="2" t="s">
        <v>1</v>
      </c>
      <c r="B78" s="2">
        <v>6262</v>
      </c>
      <c r="C78" s="2" t="s">
        <v>91</v>
      </c>
      <c r="D78" s="5">
        <v>305</v>
      </c>
      <c r="E78" s="5">
        <v>342</v>
      </c>
      <c r="F78" s="5">
        <v>383</v>
      </c>
      <c r="G78" s="5">
        <v>429</v>
      </c>
      <c r="H78" s="5">
        <v>481</v>
      </c>
      <c r="I78" s="5">
        <v>539</v>
      </c>
      <c r="J78" s="5">
        <v>604</v>
      </c>
      <c r="K78" s="5">
        <v>677</v>
      </c>
      <c r="L78" s="5">
        <v>759</v>
      </c>
      <c r="M78" s="5">
        <v>850</v>
      </c>
      <c r="N78" s="5">
        <v>951</v>
      </c>
      <c r="O78" s="5">
        <v>0</v>
      </c>
      <c r="P78" s="5">
        <v>0</v>
      </c>
      <c r="Q78" s="5">
        <v>96.108343997716744</v>
      </c>
      <c r="R78" s="5">
        <v>96.108343997716744</v>
      </c>
      <c r="S78" s="5">
        <v>112.1616935347751</v>
      </c>
      <c r="T78" s="5">
        <v>133.54017633826504</v>
      </c>
      <c r="U78" s="5">
        <v>164.05044023188512</v>
      </c>
      <c r="V78" s="5">
        <v>193.08825199247508</v>
      </c>
      <c r="W78" s="5">
        <v>191.38808842078129</v>
      </c>
      <c r="X78" s="5">
        <v>191.24691960435905</v>
      </c>
      <c r="Y78" s="5">
        <v>202.59259600246739</v>
      </c>
      <c r="Z78" s="5">
        <f>((O78*325851)/D78/365)</f>
        <v>0</v>
      </c>
      <c r="AA78" s="5">
        <f>((P78*325851)/E78/365)</f>
        <v>0</v>
      </c>
      <c r="AB78" s="5">
        <f>((Q78*325851)/F78/365)</f>
        <v>224.02088772845954</v>
      </c>
      <c r="AC78" s="5">
        <f>((R78*325851)/G78/365)</f>
        <v>200</v>
      </c>
      <c r="AD78" s="5">
        <f>((S78*325851)/H78/365)</f>
        <v>208.17361091333692</v>
      </c>
      <c r="AE78" s="5">
        <f>((T78*325851)/I78/365)</f>
        <v>221.18179276691995</v>
      </c>
      <c r="AF78" s="5">
        <f>((U78*325851)/J78/365)</f>
        <v>242.47482536514562</v>
      </c>
      <c r="AG78" s="5">
        <f>((V78*325851)/K78/365)</f>
        <v>254.62050545314744</v>
      </c>
      <c r="AH78" s="5">
        <f>((W78*325851)/L78/365)</f>
        <v>225.11235042503654</v>
      </c>
      <c r="AI78" s="5">
        <f>((X78*325851)/M78/365)</f>
        <v>200.86381950040291</v>
      </c>
      <c r="AJ78" s="5">
        <f>((Y78*325851)/N78/365)</f>
        <v>190.18192817942182</v>
      </c>
      <c r="AK78" s="2"/>
    </row>
    <row r="79" spans="1:37" x14ac:dyDescent="0.35">
      <c r="A79" s="2" t="s">
        <v>1</v>
      </c>
      <c r="B79" s="2">
        <v>6291</v>
      </c>
      <c r="C79" s="2" t="s">
        <v>92</v>
      </c>
      <c r="D79" s="5">
        <v>526</v>
      </c>
      <c r="E79" s="5">
        <v>530</v>
      </c>
      <c r="F79" s="5">
        <v>534</v>
      </c>
      <c r="G79" s="5">
        <v>538</v>
      </c>
      <c r="H79" s="5">
        <v>542</v>
      </c>
      <c r="I79" s="5">
        <v>546</v>
      </c>
      <c r="J79" s="5">
        <v>550</v>
      </c>
      <c r="K79" s="5">
        <v>554</v>
      </c>
      <c r="L79" s="5">
        <v>558</v>
      </c>
      <c r="M79" s="5">
        <v>562</v>
      </c>
      <c r="N79" s="5">
        <v>569</v>
      </c>
      <c r="O79" s="5">
        <v>76.139094248598283</v>
      </c>
      <c r="P79" s="5">
        <v>76.139094248598283</v>
      </c>
      <c r="Q79" s="5">
        <v>126.51487950013963</v>
      </c>
      <c r="R79" s="5">
        <v>121.64774390749146</v>
      </c>
      <c r="S79" s="5">
        <v>102.15343822790172</v>
      </c>
      <c r="T79" s="5">
        <v>90.586424470079876</v>
      </c>
      <c r="U79" s="5">
        <v>88.006472283344223</v>
      </c>
      <c r="V79" s="5">
        <v>90.329629186345912</v>
      </c>
      <c r="W79" s="5">
        <v>80.321984588047911</v>
      </c>
      <c r="X79" s="5">
        <v>87.616726663413644</v>
      </c>
      <c r="Y79" s="5">
        <v>101.23644856084529</v>
      </c>
      <c r="Z79" s="5">
        <f>((O79*325851)/D79/365)</f>
        <v>129.22548049377573</v>
      </c>
      <c r="AA79" s="5">
        <f>((P79*325851)/E79/365)</f>
        <v>128.25019384853968</v>
      </c>
      <c r="AB79" s="5">
        <f>((Q79*325851)/F79/365)</f>
        <v>211.50787542968547</v>
      </c>
      <c r="AC79" s="5">
        <f>((R79*325851)/G79/365)</f>
        <v>201.85893466415439</v>
      </c>
      <c r="AD79" s="5">
        <f>((S79*325851)/H79/365)</f>
        <v>168.25961684274378</v>
      </c>
      <c r="AE79" s="5">
        <f>((T79*325851)/I79/365)</f>
        <v>148.1141903758342</v>
      </c>
      <c r="AF79" s="5">
        <f>((U79*325851)/J79/365)</f>
        <v>142.84930012453299</v>
      </c>
      <c r="AG79" s="5">
        <f>((V79*325851)/K79/365)</f>
        <v>145.56154492853963</v>
      </c>
      <c r="AH79" s="5">
        <f>((W79*325851)/L79/365)</f>
        <v>128.50689350419796</v>
      </c>
      <c r="AI79" s="5">
        <f>((X79*325851)/M79/365)</f>
        <v>139.18002242480378</v>
      </c>
      <c r="AJ79" s="5">
        <f>((Y79*325851)/N79/365)</f>
        <v>158.83669017983968</v>
      </c>
      <c r="AK79" s="2"/>
    </row>
    <row r="80" spans="1:37" x14ac:dyDescent="0.35">
      <c r="A80" s="2" t="s">
        <v>1</v>
      </c>
      <c r="B80" s="2">
        <v>6324</v>
      </c>
      <c r="C80" s="2" t="s">
        <v>93</v>
      </c>
      <c r="D80" s="5">
        <v>1324</v>
      </c>
      <c r="E80" s="5">
        <v>1397</v>
      </c>
      <c r="F80" s="5">
        <v>1413</v>
      </c>
      <c r="G80" s="5">
        <v>1413</v>
      </c>
      <c r="H80" s="5">
        <v>1413</v>
      </c>
      <c r="I80" s="5">
        <v>1413</v>
      </c>
      <c r="J80" s="5">
        <v>1413</v>
      </c>
      <c r="K80" s="5">
        <v>1413</v>
      </c>
      <c r="L80" s="5">
        <v>1413</v>
      </c>
      <c r="M80" s="5">
        <v>1413</v>
      </c>
      <c r="N80" s="5">
        <v>1415</v>
      </c>
      <c r="O80" s="5">
        <v>166.39507013941954</v>
      </c>
      <c r="P80" s="5">
        <v>170.20233174058083</v>
      </c>
      <c r="Q80" s="5">
        <v>145.82554603177525</v>
      </c>
      <c r="R80" s="5">
        <v>161.30992386090574</v>
      </c>
      <c r="S80" s="5">
        <v>162.9975049946141</v>
      </c>
      <c r="T80" s="5">
        <v>162.9975049946141</v>
      </c>
      <c r="U80" s="5">
        <v>162.9975049946141</v>
      </c>
      <c r="V80" s="5">
        <v>162.9975049946141</v>
      </c>
      <c r="W80" s="5">
        <v>158.9797177237449</v>
      </c>
      <c r="X80" s="5">
        <v>158.9797177237449</v>
      </c>
      <c r="Y80" s="5">
        <v>184.97534149043582</v>
      </c>
      <c r="Z80" s="5">
        <f>((O80*325851)/D80/365)</f>
        <v>112.19633323676696</v>
      </c>
      <c r="AA80" s="5">
        <f>((P80*325851)/E80/365)</f>
        <v>108.76653494278347</v>
      </c>
      <c r="AB80" s="5">
        <f>((Q80*325851)/F80/365)</f>
        <v>92.133515593946598</v>
      </c>
      <c r="AC80" s="5">
        <f>((R80*325851)/G80/365)</f>
        <v>101.91664485356135</v>
      </c>
      <c r="AD80" s="5">
        <f>((S80*325851)/H80/365)</f>
        <v>102.98286944129367</v>
      </c>
      <c r="AE80" s="5">
        <f>((T80*325851)/I80/365)</f>
        <v>102.98286944129367</v>
      </c>
      <c r="AF80" s="5">
        <f>((U80*325851)/J80/365)</f>
        <v>102.98286944129367</v>
      </c>
      <c r="AG80" s="5">
        <f>((V80*325851)/K80/365)</f>
        <v>102.98286944129367</v>
      </c>
      <c r="AH80" s="5">
        <f>((W80*325851)/L80/365)</f>
        <v>100.44440566559057</v>
      </c>
      <c r="AI80" s="5">
        <f>((X80*325851)/M80/365)</f>
        <v>100.44440566559057</v>
      </c>
      <c r="AJ80" s="5">
        <f>((Y80*325851)/N80/365)</f>
        <v>116.70342223728157</v>
      </c>
      <c r="AK80" s="2"/>
    </row>
    <row r="81" spans="1:37" x14ac:dyDescent="0.35">
      <c r="A81" s="2" t="s">
        <v>1</v>
      </c>
      <c r="B81" s="2">
        <v>6359</v>
      </c>
      <c r="C81" s="2" t="s">
        <v>6</v>
      </c>
      <c r="D81" s="5">
        <v>605</v>
      </c>
      <c r="E81" s="5">
        <v>618</v>
      </c>
      <c r="F81" s="5">
        <v>631</v>
      </c>
      <c r="G81" s="5">
        <v>645</v>
      </c>
      <c r="H81" s="5">
        <v>659</v>
      </c>
      <c r="I81" s="5">
        <v>673</v>
      </c>
      <c r="J81" s="5">
        <v>688</v>
      </c>
      <c r="K81" s="5">
        <v>703</v>
      </c>
      <c r="L81" s="5">
        <v>718</v>
      </c>
      <c r="M81" s="5">
        <v>734</v>
      </c>
      <c r="N81" s="5">
        <v>750</v>
      </c>
      <c r="O81" s="5">
        <v>128.55694166965884</v>
      </c>
      <c r="P81" s="5">
        <v>133.49598436095025</v>
      </c>
      <c r="Q81" s="5">
        <v>133.36555665012537</v>
      </c>
      <c r="R81" s="5">
        <v>97.533228377387218</v>
      </c>
      <c r="S81" s="5">
        <v>106.4397531387045</v>
      </c>
      <c r="T81" s="5">
        <v>105.18454753859893</v>
      </c>
      <c r="U81" s="5">
        <v>126.52347238461751</v>
      </c>
      <c r="V81" s="5">
        <v>144.01398185060043</v>
      </c>
      <c r="W81" s="5">
        <v>126.15183013094942</v>
      </c>
      <c r="X81" s="5">
        <v>136.11933061429917</v>
      </c>
      <c r="Y81" s="5">
        <v>149.94798236003572</v>
      </c>
      <c r="Z81" s="5">
        <f>((O81*325851)/D81/365)</f>
        <v>189.699572059323</v>
      </c>
      <c r="AA81" s="5">
        <f>((P81*325851)/E81/365)</f>
        <v>192.84390654785656</v>
      </c>
      <c r="AB81" s="5">
        <f>((Q81*325851)/F81/365)</f>
        <v>188.68636432711719</v>
      </c>
      <c r="AC81" s="5">
        <f>((R81*325851)/G81/365)</f>
        <v>134.99543378995435</v>
      </c>
      <c r="AD81" s="5">
        <f>((S81*325851)/H81/365)</f>
        <v>144.19315276363108</v>
      </c>
      <c r="AE81" s="5">
        <f>((T81*325851)/I81/365)</f>
        <v>139.52854729385902</v>
      </c>
      <c r="AF81" s="5">
        <f>((U81*325851)/J81/365)</f>
        <v>164.1756928958267</v>
      </c>
      <c r="AG81" s="5">
        <f>((V81*325851)/K81/365)</f>
        <v>182.88392213410239</v>
      </c>
      <c r="AH81" s="5">
        <f>((W81*325851)/L81/365)</f>
        <v>156.85389399778686</v>
      </c>
      <c r="AI81" s="5">
        <f>((X81*325851)/M81/365)</f>
        <v>165.55791123884887</v>
      </c>
      <c r="AJ81" s="5">
        <f>((Y81*325851)/N81/365)</f>
        <v>178.48657534246576</v>
      </c>
      <c r="AK81" s="2"/>
    </row>
    <row r="82" spans="1:37" x14ac:dyDescent="0.35">
      <c r="A82" s="2" t="s">
        <v>1</v>
      </c>
      <c r="B82" s="2">
        <v>6360</v>
      </c>
      <c r="C82" s="2" t="s">
        <v>94</v>
      </c>
      <c r="D82" s="5">
        <v>2298</v>
      </c>
      <c r="E82" s="5">
        <v>2364</v>
      </c>
      <c r="F82" s="5">
        <v>2364</v>
      </c>
      <c r="G82" s="5">
        <v>2364</v>
      </c>
      <c r="H82" s="5">
        <v>2520</v>
      </c>
      <c r="I82" s="5">
        <v>2535</v>
      </c>
      <c r="J82" s="5">
        <v>2587</v>
      </c>
      <c r="K82" s="5">
        <v>2640</v>
      </c>
      <c r="L82" s="5">
        <v>2694</v>
      </c>
      <c r="M82" s="5">
        <v>2749</v>
      </c>
      <c r="N82" s="5">
        <v>2814</v>
      </c>
      <c r="O82" s="5">
        <v>18.772383696843036</v>
      </c>
      <c r="P82" s="5">
        <v>557.35290055884434</v>
      </c>
      <c r="Q82" s="5">
        <v>557.35290055884434</v>
      </c>
      <c r="R82" s="5">
        <v>501.75080021236698</v>
      </c>
      <c r="S82" s="5">
        <v>377.00000613777462</v>
      </c>
      <c r="T82" s="5">
        <v>413.39361548683291</v>
      </c>
      <c r="U82" s="5">
        <v>400.20438789508086</v>
      </c>
      <c r="V82" s="5">
        <v>465.73126981350373</v>
      </c>
      <c r="W82" s="5">
        <v>469.40472792779519</v>
      </c>
      <c r="X82" s="5">
        <v>430.94543211467817</v>
      </c>
      <c r="Y82" s="5">
        <v>512.79879454106322</v>
      </c>
      <c r="Z82" s="5">
        <f>((O82*325851)/D82/365)</f>
        <v>7.2928216316749532</v>
      </c>
      <c r="AA82" s="5">
        <f>((P82*325851)/E82/365)</f>
        <v>210.47910437382657</v>
      </c>
      <c r="AB82" s="5">
        <f>((Q82*325851)/F82/365)</f>
        <v>210.47910437382657</v>
      </c>
      <c r="AC82" s="5">
        <f>((R82*325851)/G82/365)</f>
        <v>189.48149178313977</v>
      </c>
      <c r="AD82" s="5">
        <f>((S82*325851)/H82/365)</f>
        <v>133.55710915416395</v>
      </c>
      <c r="AE82" s="5">
        <f>((T82*325851)/I82/365)</f>
        <v>145.5834460025398</v>
      </c>
      <c r="AF82" s="5">
        <f>((U82*325851)/J82/365)</f>
        <v>138.10570237912427</v>
      </c>
      <c r="AG82" s="5">
        <f>((V82*325851)/K82/365)</f>
        <v>157.49169779991698</v>
      </c>
      <c r="AH82" s="5">
        <f>((W82*325851)/L82/365)</f>
        <v>155.55216564460852</v>
      </c>
      <c r="AI82" s="5">
        <f>((X82*325851)/M82/365)</f>
        <v>139.95026834166347</v>
      </c>
      <c r="AJ82" s="5">
        <f>((Y82*325851)/N82/365)</f>
        <v>162.68559355862567</v>
      </c>
      <c r="AK82" s="2"/>
    </row>
    <row r="83" spans="1:37" x14ac:dyDescent="0.35">
      <c r="A83" s="2" t="s">
        <v>1</v>
      </c>
      <c r="B83" s="2">
        <v>6361</v>
      </c>
      <c r="C83" s="2" t="s">
        <v>95</v>
      </c>
      <c r="D83" s="5">
        <v>766</v>
      </c>
      <c r="E83" s="5">
        <v>825</v>
      </c>
      <c r="F83" s="5">
        <v>825</v>
      </c>
      <c r="G83" s="5">
        <v>825</v>
      </c>
      <c r="H83" s="5">
        <v>1545</v>
      </c>
      <c r="I83" s="5">
        <v>1695</v>
      </c>
      <c r="J83" s="5">
        <v>2172</v>
      </c>
      <c r="K83" s="5">
        <v>2445</v>
      </c>
      <c r="L83" s="5">
        <v>2757</v>
      </c>
      <c r="M83" s="5">
        <v>3081</v>
      </c>
      <c r="N83" s="5">
        <v>3380</v>
      </c>
      <c r="O83" s="5">
        <v>93.686991907344151</v>
      </c>
      <c r="P83" s="5">
        <v>200.85253689569774</v>
      </c>
      <c r="Q83" s="5">
        <v>200.85253689569774</v>
      </c>
      <c r="R83" s="5">
        <v>200.85253689569774</v>
      </c>
      <c r="S83" s="5">
        <v>220.30000828599574</v>
      </c>
      <c r="T83" s="5">
        <v>257.66377884370462</v>
      </c>
      <c r="U83" s="5">
        <v>310.64198053711664</v>
      </c>
      <c r="V83" s="5">
        <v>360.0510662848971</v>
      </c>
      <c r="W83" s="5">
        <v>376.01848697717668</v>
      </c>
      <c r="X83" s="5">
        <v>422.94177400100045</v>
      </c>
      <c r="Y83" s="5">
        <v>508.89210099094373</v>
      </c>
      <c r="Z83" s="5">
        <f>((O83*325851)/D83/365)</f>
        <v>109.18845452269395</v>
      </c>
      <c r="AA83" s="5">
        <f>((P83*325851)/E83/365)</f>
        <v>217.34495641344961</v>
      </c>
      <c r="AB83" s="5">
        <f>((Q83*325851)/F83/365)</f>
        <v>217.34495641344961</v>
      </c>
      <c r="AC83" s="5">
        <f>((R83*325851)/G83/365)</f>
        <v>217.34495641344961</v>
      </c>
      <c r="AD83" s="5">
        <f>((S83*325851)/H83/365)</f>
        <v>127.29525734805161</v>
      </c>
      <c r="AE83" s="5">
        <f>((T83*325851)/I83/365)</f>
        <v>135.70937891461591</v>
      </c>
      <c r="AF83" s="5">
        <f>((U83*325851)/J83/365)</f>
        <v>127.68107167183834</v>
      </c>
      <c r="AG83" s="5">
        <f>((V83*325851)/K83/365)</f>
        <v>131.46538924839624</v>
      </c>
      <c r="AH83" s="5">
        <f>((W83*325851)/L83/365)</f>
        <v>121.75831383129369</v>
      </c>
      <c r="AI83" s="5">
        <f>((X83*325851)/M83/365)</f>
        <v>122.55049730340176</v>
      </c>
      <c r="AJ83" s="5">
        <f>((Y83*325851)/N83/365)</f>
        <v>134.4111210180757</v>
      </c>
      <c r="AK83" s="2"/>
    </row>
    <row r="84" spans="1:37" x14ac:dyDescent="0.35">
      <c r="A84" s="2" t="s">
        <v>1</v>
      </c>
      <c r="B84" s="2">
        <v>6369</v>
      </c>
      <c r="C84" s="2" t="s">
        <v>96</v>
      </c>
      <c r="D84" s="5">
        <v>5685</v>
      </c>
      <c r="E84" s="5">
        <v>5943</v>
      </c>
      <c r="F84" s="5">
        <v>6212</v>
      </c>
      <c r="G84" s="5">
        <v>6494</v>
      </c>
      <c r="H84" s="5">
        <v>6788</v>
      </c>
      <c r="I84" s="5">
        <v>7096</v>
      </c>
      <c r="J84" s="5">
        <v>7418</v>
      </c>
      <c r="K84" s="5">
        <v>7754</v>
      </c>
      <c r="L84" s="5">
        <v>8106</v>
      </c>
      <c r="M84" s="5">
        <v>8474</v>
      </c>
      <c r="N84" s="5">
        <v>8858</v>
      </c>
      <c r="O84" s="5">
        <v>390.16330163172739</v>
      </c>
      <c r="P84" s="5">
        <v>533.57638920856471</v>
      </c>
      <c r="Q84" s="5">
        <v>420.19450607793135</v>
      </c>
      <c r="R84" s="5">
        <v>463.64749532761908</v>
      </c>
      <c r="S84" s="5">
        <v>441.15562020678163</v>
      </c>
      <c r="T84" s="5">
        <v>494.8949059539483</v>
      </c>
      <c r="U84" s="5">
        <v>500.44038532949111</v>
      </c>
      <c r="V84" s="5">
        <v>612.29212124560001</v>
      </c>
      <c r="W84" s="5">
        <v>620.34181266898065</v>
      </c>
      <c r="X84" s="5">
        <v>617.86828949427809</v>
      </c>
      <c r="Y84" s="5">
        <v>696.16174263697212</v>
      </c>
      <c r="Z84" s="5">
        <f>((O84*325851)/D84/365)</f>
        <v>61.269190491680824</v>
      </c>
      <c r="AA84" s="5">
        <f>((P84*325851)/E84/365)</f>
        <v>80.152498968511381</v>
      </c>
      <c r="AB84" s="5">
        <f>((Q84*325851)/F84/365)</f>
        <v>60.387231077278614</v>
      </c>
      <c r="AC84" s="5">
        <f>((R84*325851)/G84/365)</f>
        <v>63.738498339879591</v>
      </c>
      <c r="AD84" s="5">
        <f>((S84*325851)/H84/365)</f>
        <v>58.019793188624568</v>
      </c>
      <c r="AE84" s="5">
        <f>((T84*325851)/I84/365)</f>
        <v>62.2623588824883</v>
      </c>
      <c r="AF84" s="5">
        <f>((U84*325851)/J84/365)</f>
        <v>60.227067074904802</v>
      </c>
      <c r="AG84" s="5">
        <f>((V84*325851)/K84/365)</f>
        <v>70.495122270078895</v>
      </c>
      <c r="AH84" s="5">
        <f>((W84*325851)/L84/365)</f>
        <v>68.320439113256214</v>
      </c>
      <c r="AI84" s="5">
        <f>((X84*325851)/M84/365)</f>
        <v>65.092903029734785</v>
      </c>
      <c r="AJ84" s="5">
        <f>((Y84*325851)/N84/365)</f>
        <v>70.161791678136325</v>
      </c>
      <c r="AK84" s="2"/>
    </row>
    <row r="85" spans="1:37" x14ac:dyDescent="0.35">
      <c r="A85" s="2" t="s">
        <v>1</v>
      </c>
      <c r="B85" s="2">
        <v>6371</v>
      </c>
      <c r="C85" s="2" t="s">
        <v>97</v>
      </c>
      <c r="D85" s="5">
        <v>2659</v>
      </c>
      <c r="E85" s="5">
        <v>2681</v>
      </c>
      <c r="F85" s="5">
        <v>2703</v>
      </c>
      <c r="G85" s="5">
        <v>2725</v>
      </c>
      <c r="H85" s="5">
        <v>2747</v>
      </c>
      <c r="I85" s="5">
        <v>2770</v>
      </c>
      <c r="J85" s="5">
        <v>2793</v>
      </c>
      <c r="K85" s="5">
        <v>2816</v>
      </c>
      <c r="L85" s="5">
        <v>2839</v>
      </c>
      <c r="M85" s="5">
        <v>2862</v>
      </c>
      <c r="N85" s="5">
        <v>2886</v>
      </c>
      <c r="O85" s="5">
        <v>984.65556343236631</v>
      </c>
      <c r="P85" s="5">
        <v>1325.4401551629426</v>
      </c>
      <c r="Q85" s="5">
        <v>1127.0519347800068</v>
      </c>
      <c r="R85" s="5">
        <v>998.06353210516465</v>
      </c>
      <c r="S85" s="5">
        <v>889.95890759887186</v>
      </c>
      <c r="T85" s="5">
        <v>940.27945287876969</v>
      </c>
      <c r="U85" s="5">
        <v>988.84766350264385</v>
      </c>
      <c r="V85" s="5">
        <v>1009.2281441517749</v>
      </c>
      <c r="W85" s="5">
        <v>892.5337040549208</v>
      </c>
      <c r="X85" s="5">
        <v>915.4429478503979</v>
      </c>
      <c r="Y85" s="5">
        <v>968.57152502217275</v>
      </c>
      <c r="Z85" s="5">
        <f>((O85*325851)/D85/365)</f>
        <v>330.59189004002945</v>
      </c>
      <c r="AA85" s="5">
        <f>((P85*325851)/E85/365)</f>
        <v>441.35647606444132</v>
      </c>
      <c r="AB85" s="5">
        <f>((Q85*325851)/F85/365)</f>
        <v>372.24088911863532</v>
      </c>
      <c r="AC85" s="5">
        <f>((R85*325851)/G85/365)</f>
        <v>326.97750408445393</v>
      </c>
      <c r="AD85" s="5">
        <f>((S85*325851)/H85/365)</f>
        <v>289.22610469204261</v>
      </c>
      <c r="AE85" s="5">
        <f>((T85*325851)/I85/365)</f>
        <v>303.04238168240937</v>
      </c>
      <c r="AF85" s="5">
        <f>((U85*325851)/J85/365)</f>
        <v>316.07099941634908</v>
      </c>
      <c r="AG85" s="5">
        <f>((V85*325851)/K85/365)</f>
        <v>319.95057596513072</v>
      </c>
      <c r="AH85" s="5">
        <f>((W85*325851)/L85/365)</f>
        <v>280.66317003382437</v>
      </c>
      <c r="AI85" s="5">
        <f>((X85*325851)/M85/365)</f>
        <v>285.55373672975117</v>
      </c>
      <c r="AJ85" s="5">
        <f>((Y85*325851)/N85/365)</f>
        <v>299.61362838075166</v>
      </c>
      <c r="AK85" s="2"/>
    </row>
    <row r="86" spans="1:37" x14ac:dyDescent="0.35">
      <c r="A86" s="2" t="s">
        <v>1</v>
      </c>
      <c r="B86" s="2">
        <v>6379</v>
      </c>
      <c r="C86" s="2" t="s">
        <v>98</v>
      </c>
      <c r="D86" s="5">
        <v>598</v>
      </c>
      <c r="E86" s="5">
        <v>726</v>
      </c>
      <c r="F86" s="5">
        <v>888</v>
      </c>
      <c r="G86" s="5">
        <v>1008</v>
      </c>
      <c r="H86" s="5">
        <v>1155</v>
      </c>
      <c r="I86" s="5">
        <v>1992</v>
      </c>
      <c r="J86" s="5">
        <v>2084</v>
      </c>
      <c r="K86" s="5">
        <v>2181</v>
      </c>
      <c r="L86" s="5">
        <v>2282</v>
      </c>
      <c r="M86" s="5">
        <v>2388</v>
      </c>
      <c r="N86" s="5">
        <v>2499</v>
      </c>
      <c r="O86" s="5">
        <v>102.16417626461174</v>
      </c>
      <c r="P86" s="5">
        <v>144.85147812957456</v>
      </c>
      <c r="Q86" s="5">
        <v>141.01908541020282</v>
      </c>
      <c r="R86" s="5">
        <v>141.01908847909013</v>
      </c>
      <c r="S86" s="5">
        <v>169.18453219416236</v>
      </c>
      <c r="T86" s="5">
        <v>225.27412529039347</v>
      </c>
      <c r="U86" s="5">
        <v>301.57986012011622</v>
      </c>
      <c r="V86" s="5">
        <v>353.60885496745448</v>
      </c>
      <c r="W86" s="5">
        <v>466.26568278139393</v>
      </c>
      <c r="X86" s="5">
        <v>508.5043501477669</v>
      </c>
      <c r="Y86" s="5">
        <v>584.54156040644341</v>
      </c>
      <c r="Z86" s="5">
        <f>((O86*325851)/D86/365)</f>
        <v>152.51889403032942</v>
      </c>
      <c r="AA86" s="5">
        <f>((P86*325851)/E86/365)</f>
        <v>178.11992528019925</v>
      </c>
      <c r="AB86" s="5">
        <f>((Q86*325851)/F86/365)</f>
        <v>141.77221399481672</v>
      </c>
      <c r="AC86" s="5">
        <f>((R86*325851)/G86/365)</f>
        <v>124.89457218960642</v>
      </c>
      <c r="AD86" s="5">
        <f>((S86*325851)/H86/365)</f>
        <v>130.76901856134734</v>
      </c>
      <c r="AE86" s="5">
        <f>((T86*325851)/I86/365)</f>
        <v>100.95972795290753</v>
      </c>
      <c r="AF86" s="5">
        <f>((U86*325851)/J86/365)</f>
        <v>129.19057003128859</v>
      </c>
      <c r="AG86" s="5">
        <f>((V86*325851)/K86/365)</f>
        <v>144.74169697198096</v>
      </c>
      <c r="AH86" s="5">
        <f>((W86*325851)/L86/365)</f>
        <v>182.40805229731191</v>
      </c>
      <c r="AI86" s="5">
        <f>((X86*325851)/M86/365)</f>
        <v>190.10193777104703</v>
      </c>
      <c r="AJ86" s="5">
        <f>((Y86*325851)/N86/365)</f>
        <v>208.82155821232604</v>
      </c>
      <c r="AK86" s="2"/>
    </row>
    <row r="87" spans="1:37" x14ac:dyDescent="0.35">
      <c r="A87" s="2" t="s">
        <v>1</v>
      </c>
      <c r="B87" s="2">
        <v>6391</v>
      </c>
      <c r="C87" s="2" t="s">
        <v>99</v>
      </c>
      <c r="D87" s="5">
        <v>7626</v>
      </c>
      <c r="E87" s="5">
        <v>7724</v>
      </c>
      <c r="F87" s="5">
        <v>7823</v>
      </c>
      <c r="G87" s="5">
        <v>7923</v>
      </c>
      <c r="H87" s="5">
        <v>8024</v>
      </c>
      <c r="I87" s="5">
        <v>8127</v>
      </c>
      <c r="J87" s="5">
        <v>8231</v>
      </c>
      <c r="K87" s="5">
        <v>8336</v>
      </c>
      <c r="L87" s="5">
        <v>8443</v>
      </c>
      <c r="M87" s="5">
        <v>8551</v>
      </c>
      <c r="N87" s="5">
        <v>8660</v>
      </c>
      <c r="O87" s="5">
        <v>2199.0971333523603</v>
      </c>
      <c r="P87" s="5">
        <v>2919.4969479915667</v>
      </c>
      <c r="Q87" s="5">
        <v>2609.4104360581982</v>
      </c>
      <c r="R87" s="5">
        <v>2055.3320382628872</v>
      </c>
      <c r="S87" s="5">
        <v>2186.3400020254658</v>
      </c>
      <c r="T87" s="5">
        <v>2094.3931428781866</v>
      </c>
      <c r="U87" s="5">
        <v>2210.823351777346</v>
      </c>
      <c r="V87" s="5">
        <v>2300.1592752515721</v>
      </c>
      <c r="W87" s="5">
        <v>2232.351596281736</v>
      </c>
      <c r="X87" s="5">
        <v>2252.7560142519128</v>
      </c>
      <c r="Y87" s="5">
        <v>2340.4703376696712</v>
      </c>
      <c r="Z87" s="5">
        <f>((O87*325851)/D87/365)</f>
        <v>257.43868309208943</v>
      </c>
      <c r="AA87" s="5">
        <f>((P87*325851)/E87/365)</f>
        <v>337.43641948596439</v>
      </c>
      <c r="AB87" s="5">
        <f>((Q87*325851)/F87/365)</f>
        <v>297.77981680292919</v>
      </c>
      <c r="AC87" s="5">
        <f>((R87*325851)/G87/365)</f>
        <v>231.58932118904733</v>
      </c>
      <c r="AD87" s="5">
        <f>((S87*325851)/H87/365)</f>
        <v>243.25007033693439</v>
      </c>
      <c r="AE87" s="5">
        <f>((T87*325851)/I87/365)</f>
        <v>230.06690028671551</v>
      </c>
      <c r="AF87" s="5">
        <f>((U87*325851)/J87/365)</f>
        <v>239.78810477596389</v>
      </c>
      <c r="AG87" s="5">
        <f>((V87*325851)/K87/365)</f>
        <v>246.33515631162413</v>
      </c>
      <c r="AH87" s="5">
        <f>((W87*325851)/L87/365)</f>
        <v>236.04347607404367</v>
      </c>
      <c r="AI87" s="5">
        <f>((X87*325851)/M87/365)</f>
        <v>235.19248730021164</v>
      </c>
      <c r="AJ87" s="5">
        <f>((Y87*325851)/N87/365)</f>
        <v>241.27451042424627</v>
      </c>
      <c r="AK87" s="2"/>
    </row>
    <row r="88" spans="1:37" x14ac:dyDescent="0.35">
      <c r="A88" s="2" t="s">
        <v>1</v>
      </c>
      <c r="B88" s="2">
        <v>6409</v>
      </c>
      <c r="C88" s="2" t="s">
        <v>100</v>
      </c>
      <c r="D88" s="5">
        <v>912</v>
      </c>
      <c r="E88" s="5">
        <v>897</v>
      </c>
      <c r="F88" s="5">
        <v>883</v>
      </c>
      <c r="G88" s="5">
        <v>869</v>
      </c>
      <c r="H88" s="5">
        <v>855</v>
      </c>
      <c r="I88" s="5">
        <v>841</v>
      </c>
      <c r="J88" s="5">
        <v>827</v>
      </c>
      <c r="K88" s="5">
        <v>814</v>
      </c>
      <c r="L88" s="5">
        <v>801</v>
      </c>
      <c r="M88" s="5">
        <v>788</v>
      </c>
      <c r="N88" s="5">
        <v>775</v>
      </c>
      <c r="O88" s="5">
        <v>98.799758171679699</v>
      </c>
      <c r="P88" s="5">
        <v>112.64043995568527</v>
      </c>
      <c r="Q88" s="5">
        <v>112.64043995568527</v>
      </c>
      <c r="R88" s="5">
        <v>112.64043995568527</v>
      </c>
      <c r="S88" s="5">
        <v>112.64043995568527</v>
      </c>
      <c r="T88" s="5">
        <v>103.41843357853743</v>
      </c>
      <c r="U88" s="5">
        <v>115.99473378936999</v>
      </c>
      <c r="V88" s="5">
        <v>105.79989013383418</v>
      </c>
      <c r="W88" s="5">
        <v>105.92878340100229</v>
      </c>
      <c r="X88" s="5">
        <v>94.813273551408471</v>
      </c>
      <c r="Y88" s="5">
        <v>96.14517064547907</v>
      </c>
      <c r="Z88" s="5">
        <f>((O88*325851)/D88/365)</f>
        <v>96.713530401345835</v>
      </c>
      <c r="AA88" s="5">
        <f>((P88*325851)/E88/365)</f>
        <v>112.10580168293093</v>
      </c>
      <c r="AB88" s="5">
        <f>((Q88*325851)/F88/365)</f>
        <v>113.88324361221862</v>
      </c>
      <c r="AC88" s="5">
        <f>((R88*325851)/G88/365)</f>
        <v>115.7179563976859</v>
      </c>
      <c r="AD88" s="5">
        <f>((S88*325851)/H88/365)</f>
        <v>117.61275334454858</v>
      </c>
      <c r="AE88" s="5">
        <f>((T88*325851)/I88/365)</f>
        <v>109.78124541885882</v>
      </c>
      <c r="AF88" s="5">
        <f>((U88*325851)/J88/365)</f>
        <v>125.21574928359644</v>
      </c>
      <c r="AG88" s="5">
        <f>((V88*325851)/K88/365)</f>
        <v>116.03446534953385</v>
      </c>
      <c r="AH88" s="5">
        <f>((W88*325851)/L88/365)</f>
        <v>118.0613274502762</v>
      </c>
      <c r="AI88" s="5">
        <f>((X88*325851)/M88/365)</f>
        <v>107.41603504624156</v>
      </c>
      <c r="AJ88" s="5">
        <f>((Y88*325851)/N88/365)</f>
        <v>110.75209898365001</v>
      </c>
      <c r="AK88" s="2"/>
    </row>
    <row r="89" spans="1:37" x14ac:dyDescent="0.35">
      <c r="A89" s="2" t="s">
        <v>1</v>
      </c>
      <c r="B89" s="2">
        <v>6411</v>
      </c>
      <c r="C89" s="2" t="s">
        <v>101</v>
      </c>
      <c r="D89" s="5">
        <v>1041</v>
      </c>
      <c r="E89" s="5">
        <v>1038</v>
      </c>
      <c r="F89" s="5">
        <v>1035</v>
      </c>
      <c r="G89" s="5">
        <v>1032</v>
      </c>
      <c r="H89" s="5">
        <v>1029</v>
      </c>
      <c r="I89" s="5">
        <v>1026</v>
      </c>
      <c r="J89" s="5">
        <v>1023</v>
      </c>
      <c r="K89" s="5">
        <v>1020</v>
      </c>
      <c r="L89" s="5">
        <v>1017</v>
      </c>
      <c r="M89" s="5">
        <v>1014</v>
      </c>
      <c r="N89" s="5">
        <v>1015</v>
      </c>
      <c r="O89" s="5">
        <v>88.610438513308225</v>
      </c>
      <c r="P89" s="5">
        <v>115.43619629830812</v>
      </c>
      <c r="Q89" s="5">
        <v>115.43619629830812</v>
      </c>
      <c r="R89" s="5">
        <v>115.43619629830812</v>
      </c>
      <c r="S89" s="5">
        <v>115.43619629830812</v>
      </c>
      <c r="T89" s="5">
        <v>115.43619629830812</v>
      </c>
      <c r="U89" s="5">
        <v>115.43619629830812</v>
      </c>
      <c r="V89" s="5">
        <v>115.43619629830812</v>
      </c>
      <c r="W89" s="5">
        <v>115.43619629830812</v>
      </c>
      <c r="X89" s="5">
        <v>115.43619629830812</v>
      </c>
      <c r="Y89" s="5">
        <v>115.43619629830812</v>
      </c>
      <c r="Z89" s="5">
        <f>((O89*325851)/D89/365)</f>
        <v>75.990683352414038</v>
      </c>
      <c r="AA89" s="5">
        <f>((P89*325851)/E89/365)</f>
        <v>99.282075645999939</v>
      </c>
      <c r="AB89" s="5">
        <f>((Q89*325851)/F89/365)</f>
        <v>99.569849778307187</v>
      </c>
      <c r="AC89" s="5">
        <f>((R89*325851)/G89/365)</f>
        <v>99.859297016034816</v>
      </c>
      <c r="AD89" s="5">
        <f>((S89*325851)/H89/365)</f>
        <v>100.15043199275796</v>
      </c>
      <c r="AE89" s="5">
        <f>((T89*325851)/I89/365)</f>
        <v>100.44326951320463</v>
      </c>
      <c r="AF89" s="5">
        <f>((U89*325851)/J89/365)</f>
        <v>100.73782455576534</v>
      </c>
      <c r="AG89" s="5">
        <f>((V89*325851)/K89/365)</f>
        <v>101.03411227504699</v>
      </c>
      <c r="AH89" s="5">
        <f>((W89*325851)/L89/365)</f>
        <v>101.33214800447192</v>
      </c>
      <c r="AI89" s="5">
        <f>((X89*325851)/M89/365)</f>
        <v>101.63194725892302</v>
      </c>
      <c r="AJ89" s="5">
        <f>((Y89*325851)/N89/365)</f>
        <v>101.53181726162359</v>
      </c>
      <c r="AK89" s="2"/>
    </row>
    <row r="90" spans="1:37" x14ac:dyDescent="0.35">
      <c r="A90" s="2" t="s">
        <v>1</v>
      </c>
      <c r="B90" s="2">
        <v>6412</v>
      </c>
      <c r="C90" s="2" t="s">
        <v>102</v>
      </c>
      <c r="D90" s="5">
        <v>460</v>
      </c>
      <c r="E90" s="5">
        <v>440</v>
      </c>
      <c r="F90" s="5">
        <v>421</v>
      </c>
      <c r="G90" s="5">
        <v>403</v>
      </c>
      <c r="H90" s="5">
        <v>385</v>
      </c>
      <c r="I90" s="5">
        <v>368</v>
      </c>
      <c r="J90" s="5">
        <v>352</v>
      </c>
      <c r="K90" s="5">
        <v>337</v>
      </c>
      <c r="L90" s="5">
        <v>322</v>
      </c>
      <c r="M90" s="5">
        <v>308</v>
      </c>
      <c r="N90" s="5">
        <v>295</v>
      </c>
      <c r="O90" s="5">
        <v>102.52569425903251</v>
      </c>
      <c r="P90" s="5">
        <v>111.54116451997999</v>
      </c>
      <c r="Q90" s="5">
        <v>91.560004419197725</v>
      </c>
      <c r="R90" s="5">
        <v>78.799911616045364</v>
      </c>
      <c r="S90" s="5">
        <v>89.398221886690536</v>
      </c>
      <c r="T90" s="5">
        <v>71.278345010449556</v>
      </c>
      <c r="U90" s="5">
        <v>76.496005843161441</v>
      </c>
      <c r="V90" s="5">
        <v>64.170065459366398</v>
      </c>
      <c r="W90" s="5">
        <v>64.471430193554724</v>
      </c>
      <c r="X90" s="5">
        <v>88.867918158913128</v>
      </c>
      <c r="Y90" s="5">
        <v>67.995372117931197</v>
      </c>
      <c r="Z90" s="5">
        <f>((O90*325851)/D90/365)</f>
        <v>198.97617629541392</v>
      </c>
      <c r="AA90" s="5">
        <f>((P90*325851)/E90/365)</f>
        <v>226.31257783312577</v>
      </c>
      <c r="AB90" s="5">
        <f>((Q90*325851)/F90/365)</f>
        <v>194.1555917092376</v>
      </c>
      <c r="AC90" s="5">
        <f>((R90*325851)/G90/365)</f>
        <v>174.56086202794111</v>
      </c>
      <c r="AD90" s="5">
        <f>((S90*325851)/H90/365)</f>
        <v>207.29763387297632</v>
      </c>
      <c r="AE90" s="5">
        <f>((T90*325851)/I90/365)</f>
        <v>172.91631923764146</v>
      </c>
      <c r="AF90" s="5">
        <f>((U90*325851)/J90/365)</f>
        <v>194.00918430884187</v>
      </c>
      <c r="AG90" s="5">
        <f>((V90*325851)/K90/365)</f>
        <v>169.99211414170156</v>
      </c>
      <c r="AH90" s="5">
        <f>((W90*325851)/L90/365)</f>
        <v>178.74653280013615</v>
      </c>
      <c r="AI90" s="5">
        <f>((X90*325851)/M90/365)</f>
        <v>257.58494929727806</v>
      </c>
      <c r="AJ90" s="5">
        <f>((Y90*325851)/N90/365)</f>
        <v>205.77069886231715</v>
      </c>
      <c r="AK90" s="2"/>
    </row>
    <row r="91" spans="1:37" x14ac:dyDescent="0.35">
      <c r="A91" s="2" t="s">
        <v>1</v>
      </c>
      <c r="B91" s="2">
        <v>6459</v>
      </c>
      <c r="C91" s="2" t="s">
        <v>103</v>
      </c>
      <c r="D91" s="5">
        <v>580</v>
      </c>
      <c r="E91" s="5">
        <v>569</v>
      </c>
      <c r="F91" s="5">
        <v>558</v>
      </c>
      <c r="G91" s="5">
        <v>547</v>
      </c>
      <c r="H91" s="5">
        <v>536</v>
      </c>
      <c r="I91" s="5">
        <v>525</v>
      </c>
      <c r="J91" s="5">
        <v>515</v>
      </c>
      <c r="K91" s="5">
        <v>505</v>
      </c>
      <c r="L91" s="5">
        <v>495</v>
      </c>
      <c r="M91" s="5">
        <v>485</v>
      </c>
      <c r="N91" s="5">
        <v>475</v>
      </c>
      <c r="O91" s="5">
        <v>160.0746660283381</v>
      </c>
      <c r="P91" s="5">
        <v>171.66416552350614</v>
      </c>
      <c r="Q91" s="5">
        <v>138.57404150976981</v>
      </c>
      <c r="R91" s="5">
        <v>123.86336086125253</v>
      </c>
      <c r="S91" s="5">
        <v>120.38017376039969</v>
      </c>
      <c r="T91" s="5">
        <v>123.37847666571531</v>
      </c>
      <c r="U91" s="5">
        <v>103.43991578973211</v>
      </c>
      <c r="V91" s="5">
        <v>111.33923173474993</v>
      </c>
      <c r="W91" s="5">
        <v>115.1356478881452</v>
      </c>
      <c r="X91" s="5">
        <v>105.12473492485829</v>
      </c>
      <c r="Y91" s="5">
        <v>105.12473492485829</v>
      </c>
      <c r="Z91" s="5">
        <f>((O91*325851)/D91/365)</f>
        <v>246.38871043930089</v>
      </c>
      <c r="AA91" s="5">
        <f>((P91*325851)/E91/365)</f>
        <v>269.33548402628981</v>
      </c>
      <c r="AB91" s="5">
        <f>((Q91*325851)/F91/365)</f>
        <v>221.70417832768695</v>
      </c>
      <c r="AC91" s="5">
        <f>((R91*325851)/G91/365)</f>
        <v>202.15371515864868</v>
      </c>
      <c r="AD91" s="5">
        <f>((S91*325851)/H91/365)</f>
        <v>200.50092005724798</v>
      </c>
      <c r="AE91" s="5">
        <f>((T91*325851)/I91/365)</f>
        <v>209.80039138943249</v>
      </c>
      <c r="AF91" s="5">
        <f>((U91*325851)/J91/365)</f>
        <v>179.31107860087778</v>
      </c>
      <c r="AG91" s="5">
        <f>((V91*325851)/K91/365)</f>
        <v>196.82625796826261</v>
      </c>
      <c r="AH91" s="5">
        <f>((W91*325851)/L91/365)</f>
        <v>207.6494589732946</v>
      </c>
      <c r="AI91" s="5">
        <f>((X91*325851)/M91/365)</f>
        <v>193.50374240926422</v>
      </c>
      <c r="AJ91" s="5">
        <f>((Y91*325851)/N91/365)</f>
        <v>197.57750540735401</v>
      </c>
      <c r="AK91" s="2"/>
    </row>
    <row r="92" spans="1:37" x14ac:dyDescent="0.35">
      <c r="A92" s="2" t="s">
        <v>1</v>
      </c>
      <c r="B92" s="2">
        <v>6517</v>
      </c>
      <c r="C92" s="2" t="s">
        <v>104</v>
      </c>
      <c r="D92" s="5">
        <v>991</v>
      </c>
      <c r="E92" s="5">
        <v>977</v>
      </c>
      <c r="F92" s="5">
        <v>963</v>
      </c>
      <c r="G92" s="5">
        <v>950</v>
      </c>
      <c r="H92" s="5">
        <v>937</v>
      </c>
      <c r="I92" s="5">
        <v>924</v>
      </c>
      <c r="J92" s="5">
        <v>911</v>
      </c>
      <c r="K92" s="5">
        <v>898</v>
      </c>
      <c r="L92" s="5">
        <v>886</v>
      </c>
      <c r="M92" s="5">
        <v>874</v>
      </c>
      <c r="N92" s="5">
        <v>862</v>
      </c>
      <c r="O92" s="5">
        <v>350.82599102043571</v>
      </c>
      <c r="P92" s="5">
        <v>350.82599102043571</v>
      </c>
      <c r="Q92" s="5">
        <v>350.82599102043571</v>
      </c>
      <c r="R92" s="5">
        <v>350.82599102043571</v>
      </c>
      <c r="S92" s="5">
        <v>252.70000398955349</v>
      </c>
      <c r="T92" s="5">
        <v>249.67546516659453</v>
      </c>
      <c r="U92" s="5">
        <v>231.35727679215347</v>
      </c>
      <c r="V92" s="5">
        <v>218.9988675805813</v>
      </c>
      <c r="W92" s="5">
        <v>207.10999812797874</v>
      </c>
      <c r="X92" s="5">
        <v>213.90451464012693</v>
      </c>
      <c r="Y92" s="5">
        <v>237.40605368711465</v>
      </c>
      <c r="Z92" s="5">
        <f>((O92*325851)/D92/365)</f>
        <v>316.04163498887249</v>
      </c>
      <c r="AA92" s="5">
        <f>((P92*325851)/E92/365)</f>
        <v>320.5703789907601</v>
      </c>
      <c r="AB92" s="5">
        <f>((Q92*325851)/F92/365)</f>
        <v>325.23079986913041</v>
      </c>
      <c r="AC92" s="5">
        <f>((R92*325851)/G92/365)</f>
        <v>329.68132660418172</v>
      </c>
      <c r="AD92" s="5">
        <f>((S92*325851)/H92/365)</f>
        <v>240.76416719053813</v>
      </c>
      <c r="AE92" s="5">
        <f>((T92*325851)/I92/365)</f>
        <v>241.2293186265789</v>
      </c>
      <c r="AF92" s="5">
        <f>((U92*325851)/J92/365)</f>
        <v>226.72059907071861</v>
      </c>
      <c r="AG92" s="5">
        <f>((V92*325851)/K92/365)</f>
        <v>217.71669158251211</v>
      </c>
      <c r="AH92" s="5">
        <f>((W92*325851)/L92/365)</f>
        <v>208.68610655864435</v>
      </c>
      <c r="AI92" s="5">
        <f>((X92*325851)/M92/365)</f>
        <v>218.49158333594559</v>
      </c>
      <c r="AJ92" s="5">
        <f>((Y92*325851)/N92/365)</f>
        <v>245.87293010838127</v>
      </c>
      <c r="AK92" s="2"/>
    </row>
    <row r="93" spans="1:37" x14ac:dyDescent="0.35">
      <c r="A93" s="2" t="s">
        <v>1</v>
      </c>
      <c r="B93" s="2">
        <v>6570</v>
      </c>
      <c r="C93" s="2" t="s">
        <v>105</v>
      </c>
      <c r="D93" s="5">
        <v>113</v>
      </c>
      <c r="E93" s="5">
        <v>124</v>
      </c>
      <c r="F93" s="5">
        <v>136</v>
      </c>
      <c r="G93" s="5">
        <v>149</v>
      </c>
      <c r="H93" s="5">
        <v>164</v>
      </c>
      <c r="I93" s="5">
        <v>180</v>
      </c>
      <c r="J93" s="5">
        <v>198</v>
      </c>
      <c r="K93" s="5">
        <v>218</v>
      </c>
      <c r="L93" s="5">
        <v>240</v>
      </c>
      <c r="M93" s="5">
        <v>264</v>
      </c>
      <c r="N93" s="5">
        <v>290</v>
      </c>
      <c r="O93" s="5">
        <v>72.204780712657012</v>
      </c>
      <c r="P93" s="5">
        <v>106.86786291894148</v>
      </c>
      <c r="Q93" s="5">
        <v>73.81901543957207</v>
      </c>
      <c r="R93" s="5">
        <v>54.211894393449768</v>
      </c>
      <c r="S93" s="5">
        <v>55.506964839758048</v>
      </c>
      <c r="T93" s="5">
        <v>54.742811898689894</v>
      </c>
      <c r="U93" s="5">
        <v>59.962989218998871</v>
      </c>
      <c r="V93" s="5">
        <v>76.884526977053923</v>
      </c>
      <c r="W93" s="5">
        <v>66.953914519212773</v>
      </c>
      <c r="X93" s="5">
        <v>81.442131526372478</v>
      </c>
      <c r="Y93" s="5">
        <v>92.810210801869573</v>
      </c>
      <c r="Z93" s="5">
        <f>((O93*325851)/D93/365)</f>
        <v>570.44490241241363</v>
      </c>
      <c r="AA93" s="5">
        <f>((P93*325851)/E93/365)</f>
        <v>769.39902783915147</v>
      </c>
      <c r="AB93" s="5">
        <f>((Q93*325851)/F93/365)</f>
        <v>484.5688960515713</v>
      </c>
      <c r="AC93" s="5">
        <f>((R93*325851)/G93/365)</f>
        <v>324.81382734209802</v>
      </c>
      <c r="AD93" s="5">
        <f>((S93*325851)/H93/365)</f>
        <v>302.15502839959908</v>
      </c>
      <c r="AE93" s="5">
        <f>((T93*325851)/I93/365)</f>
        <v>271.50684931506851</v>
      </c>
      <c r="AF93" s="5">
        <f>((U93*325851)/J93/365)</f>
        <v>270.36114570361144</v>
      </c>
      <c r="AG93" s="5">
        <f>((V93*325851)/K93/365)</f>
        <v>314.85358803569176</v>
      </c>
      <c r="AH93" s="5">
        <f>((W93*325851)/L93/365)</f>
        <v>249.05251141552512</v>
      </c>
      <c r="AI93" s="5">
        <f>((X93*325851)/M93/365)</f>
        <v>275.40473225404736</v>
      </c>
      <c r="AJ93" s="5">
        <f>((Y93*325851)/N93/365)</f>
        <v>285.70902220122821</v>
      </c>
      <c r="AK93" s="2"/>
    </row>
    <row r="94" spans="1:37" x14ac:dyDescent="0.35">
      <c r="A94" s="2" t="s">
        <v>1</v>
      </c>
      <c r="B94" s="2">
        <v>6571</v>
      </c>
      <c r="C94" s="2" t="s">
        <v>106</v>
      </c>
      <c r="D94" s="5">
        <v>416</v>
      </c>
      <c r="E94" s="5">
        <v>521</v>
      </c>
      <c r="F94" s="5">
        <v>653</v>
      </c>
      <c r="G94" s="5">
        <v>818</v>
      </c>
      <c r="H94" s="5">
        <v>1025</v>
      </c>
      <c r="I94" s="5">
        <v>1284</v>
      </c>
      <c r="J94" s="5">
        <v>1608</v>
      </c>
      <c r="K94" s="5">
        <v>2014</v>
      </c>
      <c r="L94" s="5">
        <v>2523</v>
      </c>
      <c r="M94" s="5">
        <v>3160</v>
      </c>
      <c r="N94" s="5">
        <v>3952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223.27106560974187</v>
      </c>
      <c r="U94" s="5">
        <v>449.32377068046441</v>
      </c>
      <c r="V94" s="5">
        <v>616.22643478154123</v>
      </c>
      <c r="W94" s="5">
        <v>611.71762554050781</v>
      </c>
      <c r="X94" s="5">
        <v>661.95684530659719</v>
      </c>
      <c r="Y94" s="5">
        <v>884.13845592003702</v>
      </c>
      <c r="Z94" s="5">
        <f>((O94*325851)/D94/365)</f>
        <v>0</v>
      </c>
      <c r="AA94" s="5">
        <f>((P94*325851)/E94/365)</f>
        <v>0</v>
      </c>
      <c r="AB94" s="5">
        <f>((Q94*325851)/F94/365)</f>
        <v>0</v>
      </c>
      <c r="AC94" s="5">
        <f>((R94*325851)/G94/365)</f>
        <v>0</v>
      </c>
      <c r="AD94" s="5">
        <f>((S94*325851)/H94/365)</f>
        <v>0</v>
      </c>
      <c r="AE94" s="5">
        <f>((T94*325851)/I94/365)</f>
        <v>155.23641872572867</v>
      </c>
      <c r="AF94" s="5">
        <f>((U94*325851)/J94/365)</f>
        <v>249.45921079533838</v>
      </c>
      <c r="AG94" s="5">
        <f>((V94*325851)/K94/365)</f>
        <v>273.15367768089129</v>
      </c>
      <c r="AH94" s="5">
        <f>((W94*325851)/L94/365)</f>
        <v>216.45116978591477</v>
      </c>
      <c r="AI94" s="5">
        <f>((X94*325851)/M94/365)</f>
        <v>187.01170452574996</v>
      </c>
      <c r="AJ94" s="5">
        <f>((Y94*325851)/N94/365)</f>
        <v>199.72367034551607</v>
      </c>
      <c r="AK94" s="2"/>
    </row>
    <row r="95" spans="1:37" x14ac:dyDescent="0.35">
      <c r="A95" s="2" t="s">
        <v>1</v>
      </c>
      <c r="B95" s="2">
        <v>6572</v>
      </c>
      <c r="C95" s="2" t="s">
        <v>107</v>
      </c>
      <c r="D95" s="5">
        <v>1756</v>
      </c>
      <c r="E95" s="5">
        <v>1998</v>
      </c>
      <c r="F95" s="5">
        <v>2285</v>
      </c>
      <c r="G95" s="5">
        <v>2341</v>
      </c>
      <c r="H95" s="5">
        <v>2085</v>
      </c>
      <c r="I95" s="5">
        <v>2028</v>
      </c>
      <c r="J95" s="5">
        <v>1951</v>
      </c>
      <c r="K95" s="5">
        <v>1951</v>
      </c>
      <c r="L95" s="5">
        <v>1951</v>
      </c>
      <c r="M95" s="5">
        <v>1977</v>
      </c>
      <c r="N95" s="5">
        <v>2366</v>
      </c>
      <c r="O95" s="5">
        <v>154.871705165858</v>
      </c>
      <c r="P95" s="5">
        <v>188.87681486323504</v>
      </c>
      <c r="Q95" s="5">
        <v>172.1114834694385</v>
      </c>
      <c r="R95" s="5">
        <v>154.73329527913066</v>
      </c>
      <c r="S95" s="5">
        <v>150.70691512378357</v>
      </c>
      <c r="T95" s="5">
        <v>157.64259738346666</v>
      </c>
      <c r="U95" s="5">
        <v>166.30913515686618</v>
      </c>
      <c r="V95" s="5">
        <v>196.97345719362531</v>
      </c>
      <c r="W95" s="5">
        <v>152.63110440047751</v>
      </c>
      <c r="X95" s="5">
        <v>175.06467373124525</v>
      </c>
      <c r="Y95" s="5">
        <v>178.03535358185184</v>
      </c>
      <c r="Z95" s="5">
        <f>((O95*325851)/D95/365)</f>
        <v>78.736075139638643</v>
      </c>
      <c r="AA95" s="5">
        <f>((P95*325851)/E95/365)</f>
        <v>84.393570282611378</v>
      </c>
      <c r="AB95" s="5">
        <f>((Q95*325851)/F95/365)</f>
        <v>67.243426755792697</v>
      </c>
      <c r="AC95" s="5">
        <f>((R95*325851)/G95/365)</f>
        <v>59.007681999847868</v>
      </c>
      <c r="AD95" s="5">
        <f>((S95*325851)/H95/365)</f>
        <v>64.528759239183984</v>
      </c>
      <c r="AE95" s="5">
        <f>((T95*325851)/I95/365)</f>
        <v>69.395582394423272</v>
      </c>
      <c r="AF95" s="5">
        <f>((U95*325851)/J95/365)</f>
        <v>76.100065298441962</v>
      </c>
      <c r="AG95" s="5">
        <f>((V95*325851)/K95/365)</f>
        <v>90.131506849315073</v>
      </c>
      <c r="AH95" s="5">
        <f>((W95*325851)/L95/365)</f>
        <v>69.841244742773284</v>
      </c>
      <c r="AI95" s="5">
        <f>((X95*325851)/M95/365)</f>
        <v>79.052943092134882</v>
      </c>
      <c r="AJ95" s="5">
        <f>((Y95*325851)/N95/365)</f>
        <v>67.176551372757913</v>
      </c>
      <c r="AK95" s="2"/>
    </row>
    <row r="96" spans="1:37" x14ac:dyDescent="0.35">
      <c r="A96" s="2" t="s">
        <v>1</v>
      </c>
      <c r="B96" s="2">
        <v>6573</v>
      </c>
      <c r="C96" s="2" t="s">
        <v>108</v>
      </c>
      <c r="D96" s="5">
        <v>1881</v>
      </c>
      <c r="E96" s="5">
        <v>2170</v>
      </c>
      <c r="F96" s="5">
        <v>2146</v>
      </c>
      <c r="G96" s="5">
        <v>2271</v>
      </c>
      <c r="H96" s="5">
        <v>1929</v>
      </c>
      <c r="I96" s="5">
        <v>1965</v>
      </c>
      <c r="J96" s="5">
        <v>2041</v>
      </c>
      <c r="K96" s="5">
        <v>2159</v>
      </c>
      <c r="L96" s="5">
        <v>2483</v>
      </c>
      <c r="M96" s="5">
        <v>2729</v>
      </c>
      <c r="N96" s="5">
        <v>3087</v>
      </c>
      <c r="O96" s="5">
        <v>244.27176838493668</v>
      </c>
      <c r="P96" s="5">
        <v>297.69127607403385</v>
      </c>
      <c r="Q96" s="5">
        <v>236.27363426842331</v>
      </c>
      <c r="R96" s="5">
        <v>207.29413136679034</v>
      </c>
      <c r="S96" s="5">
        <v>217.02557303798361</v>
      </c>
      <c r="T96" s="5">
        <v>243.78013263730969</v>
      </c>
      <c r="U96" s="5">
        <v>217.48897502232614</v>
      </c>
      <c r="V96" s="5">
        <v>259.79051775197865</v>
      </c>
      <c r="W96" s="5">
        <v>278.82989464509853</v>
      </c>
      <c r="X96" s="5">
        <v>310.795424902793</v>
      </c>
      <c r="Y96" s="5">
        <v>333.67704871244831</v>
      </c>
      <c r="Z96" s="5">
        <f>((O96*325851)/D96/365)</f>
        <v>115.93396109618172</v>
      </c>
      <c r="AA96" s="5">
        <f>((P96*325851)/E96/365)</f>
        <v>122.47080361088315</v>
      </c>
      <c r="AB96" s="5">
        <f>((Q96*325851)/F96/365)</f>
        <v>98.290543732206459</v>
      </c>
      <c r="AC96" s="5">
        <f>((R96*325851)/G96/365)</f>
        <v>81.488451771291381</v>
      </c>
      <c r="AD96" s="5">
        <f>((S96*325851)/H96/365)</f>
        <v>100.43957760781724</v>
      </c>
      <c r="AE96" s="5">
        <f>((T96*325851)/I96/365)</f>
        <v>110.75464463731745</v>
      </c>
      <c r="AF96" s="5">
        <f>((U96*325851)/J96/365)</f>
        <v>95.130643721517117</v>
      </c>
      <c r="AG96" s="5">
        <f>((V96*325851)/K96/365)</f>
        <v>107.42289365320067</v>
      </c>
      <c r="AH96" s="5">
        <f>((W96*325851)/L96/365)</f>
        <v>100.25102201821703</v>
      </c>
      <c r="AI96" s="5">
        <f>((X96*325851)/M96/365)</f>
        <v>101.6710421299387</v>
      </c>
      <c r="AJ96" s="5">
        <f>((Y96*325851)/N96/365)</f>
        <v>96.497463956228273</v>
      </c>
      <c r="AK96" s="2"/>
    </row>
    <row r="97" spans="1:37" x14ac:dyDescent="0.35">
      <c r="A97" s="2" t="s">
        <v>1</v>
      </c>
      <c r="B97" s="2">
        <v>6605</v>
      </c>
      <c r="C97" s="2" t="s">
        <v>109</v>
      </c>
      <c r="D97" s="5">
        <v>14988</v>
      </c>
      <c r="E97" s="5">
        <v>14493</v>
      </c>
      <c r="F97" s="5">
        <v>14406</v>
      </c>
      <c r="G97" s="5">
        <v>14610</v>
      </c>
      <c r="H97" s="5">
        <v>14895</v>
      </c>
      <c r="I97" s="5">
        <v>15108</v>
      </c>
      <c r="J97" s="5">
        <v>15227</v>
      </c>
      <c r="K97" s="5">
        <v>15347</v>
      </c>
      <c r="L97" s="5">
        <v>15468</v>
      </c>
      <c r="M97" s="5">
        <v>15590</v>
      </c>
      <c r="N97" s="5">
        <v>16208</v>
      </c>
      <c r="O97" s="5">
        <v>2031.5187002648449</v>
      </c>
      <c r="P97" s="5">
        <v>2504.5692663211098</v>
      </c>
      <c r="Q97" s="5">
        <v>1791.7005011492984</v>
      </c>
      <c r="R97" s="5">
        <v>1789.1735793353405</v>
      </c>
      <c r="S97" s="5">
        <v>1769.0217307910671</v>
      </c>
      <c r="T97" s="5">
        <v>1829.0077366649175</v>
      </c>
      <c r="U97" s="5">
        <v>1944.2106975273975</v>
      </c>
      <c r="V97" s="5">
        <v>1939.9357374996548</v>
      </c>
      <c r="W97" s="5">
        <v>2014.7644168653771</v>
      </c>
      <c r="X97" s="5">
        <v>2114.2331924714058</v>
      </c>
      <c r="Y97" s="5">
        <v>2206.8399360443882</v>
      </c>
      <c r="Z97" s="5">
        <f>((O97*325851)/D97/365)</f>
        <v>121.00500491717575</v>
      </c>
      <c r="AA97" s="5">
        <f>((P97*325851)/E97/365)</f>
        <v>154.2769159225663</v>
      </c>
      <c r="AB97" s="5">
        <f>((Q97*325851)/F97/365)</f>
        <v>111.03200911340214</v>
      </c>
      <c r="AC97" s="5">
        <f>((R97*325851)/G97/365)</f>
        <v>109.32725755487422</v>
      </c>
      <c r="AD97" s="5">
        <f>((S97*325851)/H97/365)</f>
        <v>106.02758119622749</v>
      </c>
      <c r="AE97" s="5">
        <f>((T97*325851)/I97/365)</f>
        <v>108.07736806409378</v>
      </c>
      <c r="AF97" s="5">
        <f>((U97*325851)/J97/365)</f>
        <v>113.98696079692616</v>
      </c>
      <c r="AG97" s="5">
        <f>((V97*325851)/K97/365)</f>
        <v>112.84700682209098</v>
      </c>
      <c r="AH97" s="5">
        <f>((W97*325851)/L97/365)</f>
        <v>116.28302000418007</v>
      </c>
      <c r="AI97" s="5">
        <f>((X97*325851)/M97/365)</f>
        <v>121.06900278541741</v>
      </c>
      <c r="AJ97" s="5">
        <f>((Y97*325851)/N97/365)</f>
        <v>121.55353689705066</v>
      </c>
      <c r="AK97" s="2"/>
    </row>
    <row r="98" spans="1:37" x14ac:dyDescent="0.35">
      <c r="A98" s="2" t="s">
        <v>1</v>
      </c>
      <c r="B98" s="2">
        <v>6619</v>
      </c>
      <c r="C98" s="2" t="s">
        <v>110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1302</v>
      </c>
      <c r="K98" s="5">
        <v>1698</v>
      </c>
      <c r="L98" s="5">
        <v>1973</v>
      </c>
      <c r="M98" s="5">
        <v>2039</v>
      </c>
      <c r="N98" s="5">
        <v>2104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193.06983866859392</v>
      </c>
      <c r="V98" s="5">
        <v>281.63485764966197</v>
      </c>
      <c r="W98" s="5">
        <v>303.5497819555564</v>
      </c>
      <c r="X98" s="5">
        <v>383.53419200800369</v>
      </c>
      <c r="Y98" s="5">
        <v>568.0142150860363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f>((U98*325851)/J98/365)</f>
        <v>132.38221492750878</v>
      </c>
      <c r="AG98" s="5">
        <f>((V98*325851)/K98/365)</f>
        <v>148.07267212030271</v>
      </c>
      <c r="AH98" s="5">
        <f>((W98*325851)/L98/365)</f>
        <v>137.35011699032836</v>
      </c>
      <c r="AI98" s="5">
        <f>((X98*325851)/M98/365)</f>
        <v>167.92410999213959</v>
      </c>
      <c r="AJ98" s="5">
        <f>((Y98*325851)/N98/365)</f>
        <v>241.01255273712175</v>
      </c>
      <c r="AK98" s="2"/>
    </row>
    <row r="99" spans="1:37" x14ac:dyDescent="0.35">
      <c r="A99" s="2" t="s">
        <v>1</v>
      </c>
      <c r="B99" s="2">
        <v>10089</v>
      </c>
      <c r="C99" s="2" t="s">
        <v>111</v>
      </c>
      <c r="D99" s="5">
        <v>416</v>
      </c>
      <c r="E99" s="5">
        <v>493</v>
      </c>
      <c r="F99" s="5">
        <v>585</v>
      </c>
      <c r="G99" s="5">
        <v>694</v>
      </c>
      <c r="H99" s="5">
        <v>823</v>
      </c>
      <c r="I99" s="5">
        <v>976</v>
      </c>
      <c r="J99" s="5">
        <v>1157</v>
      </c>
      <c r="K99" s="5">
        <v>1372</v>
      </c>
      <c r="L99" s="5">
        <v>1627</v>
      </c>
      <c r="M99" s="5">
        <v>1929</v>
      </c>
      <c r="N99" s="5">
        <v>2287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144.58448186441041</v>
      </c>
      <c r="W99" s="5">
        <v>163.04874927497536</v>
      </c>
      <c r="X99" s="5">
        <v>192.7884155641689</v>
      </c>
      <c r="Y99" s="5">
        <v>15.341781980107472</v>
      </c>
      <c r="Z99" s="5">
        <f>((O99*325851)/D99/365)</f>
        <v>0</v>
      </c>
      <c r="AA99" s="5">
        <f>((P99*325851)/E99/365)</f>
        <v>0</v>
      </c>
      <c r="AB99" s="5">
        <f>((Q99*325851)/F99/365)</f>
        <v>0</v>
      </c>
      <c r="AC99" s="5">
        <f>((R99*325851)/G99/365)</f>
        <v>0</v>
      </c>
      <c r="AD99" s="5">
        <f>((S99*325851)/H99/365)</f>
        <v>0</v>
      </c>
      <c r="AE99" s="5">
        <f>((T99*325851)/I99/365)</f>
        <v>0</v>
      </c>
      <c r="AF99" s="5">
        <f>((U99*325851)/J99/365)</f>
        <v>0</v>
      </c>
      <c r="AG99" s="5">
        <f>((V99*325851)/K99/365)</f>
        <v>94.079232397459947</v>
      </c>
      <c r="AH99" s="5">
        <f>((W99*325851)/L99/365)</f>
        <v>89.465606924249187</v>
      </c>
      <c r="AI99" s="5">
        <f>((X99*325851)/M99/365)</f>
        <v>89.222605225221386</v>
      </c>
      <c r="AJ99" s="5">
        <f>((Y99*325851)/N99/365)</f>
        <v>5.9887452006876272</v>
      </c>
      <c r="AK99" s="2"/>
    </row>
    <row r="100" spans="1:37" x14ac:dyDescent="0.35">
      <c r="A100" s="2" t="s">
        <v>1</v>
      </c>
      <c r="B100" s="2">
        <v>10160</v>
      </c>
      <c r="C100" s="2" t="s">
        <v>112</v>
      </c>
      <c r="D100" s="5">
        <v>1698</v>
      </c>
      <c r="E100" s="5">
        <v>1744</v>
      </c>
      <c r="F100" s="5">
        <v>1792</v>
      </c>
      <c r="G100" s="5">
        <v>1841</v>
      </c>
      <c r="H100" s="5">
        <v>1891</v>
      </c>
      <c r="I100" s="5">
        <v>1943</v>
      </c>
      <c r="J100" s="5">
        <v>1996</v>
      </c>
      <c r="K100" s="5">
        <v>2051</v>
      </c>
      <c r="L100" s="5">
        <v>2107</v>
      </c>
      <c r="M100" s="5">
        <v>2165</v>
      </c>
      <c r="N100" s="5">
        <v>2223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199.89454689413259</v>
      </c>
      <c r="V100" s="5">
        <v>207.49458801722258</v>
      </c>
      <c r="W100" s="5">
        <v>201.48783646513283</v>
      </c>
      <c r="X100" s="5">
        <v>208.18406879217801</v>
      </c>
      <c r="Y100" s="5">
        <v>217.98959954089446</v>
      </c>
      <c r="Z100" s="5">
        <f>((O100*325851)/D100/365)</f>
        <v>0</v>
      </c>
      <c r="AA100" s="5">
        <f>((P100*325851)/E100/365)</f>
        <v>0</v>
      </c>
      <c r="AB100" s="5">
        <f>((Q100*325851)/F100/365)</f>
        <v>0</v>
      </c>
      <c r="AC100" s="5">
        <f>((R100*325851)/G100/365)</f>
        <v>0</v>
      </c>
      <c r="AD100" s="5">
        <f>((S100*325851)/H100/365)</f>
        <v>0</v>
      </c>
      <c r="AE100" s="5">
        <f>((T100*325851)/I100/365)</f>
        <v>0</v>
      </c>
      <c r="AF100" s="5">
        <f>((U100*325851)/J100/365)</f>
        <v>89.405987317099942</v>
      </c>
      <c r="AG100" s="5">
        <f>((V100*325851)/K100/365)</f>
        <v>90.316543216473079</v>
      </c>
      <c r="AH100" s="5">
        <f>((W100*325851)/L100/365)</f>
        <v>85.371024179024914</v>
      </c>
      <c r="AI100" s="5">
        <f>((X100*325851)/M100/365)</f>
        <v>85.845154228226136</v>
      </c>
      <c r="AJ100" s="5">
        <f>((Y100*325851)/N100/365)</f>
        <v>87.543217545092091</v>
      </c>
      <c r="AK100" s="2"/>
    </row>
    <row r="101" spans="1:37" x14ac:dyDescent="0.35">
      <c r="A101" s="2" t="s">
        <v>1</v>
      </c>
      <c r="B101" s="2">
        <v>10161</v>
      </c>
      <c r="C101" s="2" t="s">
        <v>113</v>
      </c>
      <c r="D101" s="5">
        <v>1466</v>
      </c>
      <c r="E101" s="5">
        <v>1497</v>
      </c>
      <c r="F101" s="5">
        <v>1529</v>
      </c>
      <c r="G101" s="5">
        <v>1562</v>
      </c>
      <c r="H101" s="5">
        <v>1595</v>
      </c>
      <c r="I101" s="5">
        <v>1629</v>
      </c>
      <c r="J101" s="5">
        <v>1664</v>
      </c>
      <c r="K101" s="5">
        <v>1699</v>
      </c>
      <c r="L101" s="5">
        <v>1735</v>
      </c>
      <c r="M101" s="5">
        <v>1772</v>
      </c>
      <c r="N101" s="5">
        <v>1810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530.05804493464802</v>
      </c>
      <c r="V101" s="5">
        <v>343.38396383623189</v>
      </c>
      <c r="W101" s="5">
        <v>362.43569300078872</v>
      </c>
      <c r="X101" s="5">
        <v>485.39618107662704</v>
      </c>
      <c r="Y101" s="5">
        <v>18.310829182663241</v>
      </c>
      <c r="Z101" s="5">
        <f>((O101*325851)/D101/365)</f>
        <v>0</v>
      </c>
      <c r="AA101" s="5">
        <f>((P101*325851)/E101/365)</f>
        <v>0</v>
      </c>
      <c r="AB101" s="5">
        <f>((Q101*325851)/F101/365)</f>
        <v>0</v>
      </c>
      <c r="AC101" s="5">
        <f>((R101*325851)/G101/365)</f>
        <v>0</v>
      </c>
      <c r="AD101" s="5">
        <f>((S101*325851)/H101/365)</f>
        <v>0</v>
      </c>
      <c r="AE101" s="5">
        <f>((T101*325851)/I101/365)</f>
        <v>0</v>
      </c>
      <c r="AF101" s="5">
        <f>((U101*325851)/J101/365)</f>
        <v>284.37820073761856</v>
      </c>
      <c r="AG101" s="5">
        <f>((V101*325851)/K101/365)</f>
        <v>180.43169309908328</v>
      </c>
      <c r="AH101" s="5">
        <f>((W101*325851)/L101/365)</f>
        <v>186.49091311041809</v>
      </c>
      <c r="AI101" s="5">
        <f>((X101*325851)/M101/365)</f>
        <v>244.54502458332047</v>
      </c>
      <c r="AJ101" s="5">
        <f>((Y101*325851)/N101/365)</f>
        <v>9.0314114886853858</v>
      </c>
      <c r="AK101" s="2"/>
    </row>
    <row r="102" spans="1:37" x14ac:dyDescent="0.35">
      <c r="A102" s="2" t="s">
        <v>1</v>
      </c>
      <c r="B102" s="2">
        <v>10162</v>
      </c>
      <c r="C102" s="2" t="s">
        <v>114</v>
      </c>
      <c r="D102" s="5">
        <v>1163</v>
      </c>
      <c r="E102" s="5">
        <v>1306</v>
      </c>
      <c r="F102" s="5">
        <v>1466</v>
      </c>
      <c r="G102" s="5">
        <v>1646</v>
      </c>
      <c r="H102" s="5">
        <v>1848</v>
      </c>
      <c r="I102" s="5">
        <v>2075</v>
      </c>
      <c r="J102" s="5">
        <v>2329</v>
      </c>
      <c r="K102" s="5">
        <v>2615</v>
      </c>
      <c r="L102" s="5">
        <v>2936</v>
      </c>
      <c r="M102" s="5">
        <v>3296</v>
      </c>
      <c r="N102" s="5">
        <v>3698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190.18815041230502</v>
      </c>
      <c r="V102" s="5">
        <v>240.30983179428634</v>
      </c>
      <c r="W102" s="5">
        <v>256.71088626396727</v>
      </c>
      <c r="X102" s="5">
        <v>296.53061675428341</v>
      </c>
      <c r="Y102" s="5">
        <v>431.03516637972569</v>
      </c>
      <c r="Z102" s="5">
        <f>((O102*325851)/D102/365)</f>
        <v>0</v>
      </c>
      <c r="AA102" s="5">
        <f>((P102*325851)/E102/365)</f>
        <v>0</v>
      </c>
      <c r="AB102" s="5">
        <f>((Q102*325851)/F102/365)</f>
        <v>0</v>
      </c>
      <c r="AC102" s="5">
        <f>((R102*325851)/G102/365)</f>
        <v>0</v>
      </c>
      <c r="AD102" s="5">
        <f>((S102*325851)/H102/365)</f>
        <v>0</v>
      </c>
      <c r="AE102" s="5">
        <f>((T102*325851)/I102/365)</f>
        <v>0</v>
      </c>
      <c r="AF102" s="5">
        <f>((U102*325851)/J102/365)</f>
        <v>72.902120376197672</v>
      </c>
      <c r="AG102" s="5">
        <f>((V102*325851)/K102/365)</f>
        <v>82.040073338746424</v>
      </c>
      <c r="AH102" s="5">
        <f>((W102*325851)/L102/365)</f>
        <v>78.057462394087565</v>
      </c>
      <c r="AI102" s="5">
        <f>((X102*325851)/M102/365)</f>
        <v>80.317194773241127</v>
      </c>
      <c r="AJ102" s="5">
        <f>((Y102*325851)/N102/365)</f>
        <v>104.05716529482801</v>
      </c>
      <c r="AK102" s="2"/>
    </row>
    <row r="103" spans="1:37" x14ac:dyDescent="0.35">
      <c r="A103" s="2" t="s">
        <v>1</v>
      </c>
      <c r="B103" s="2">
        <v>10163</v>
      </c>
      <c r="C103" s="2" t="s">
        <v>115</v>
      </c>
      <c r="D103" s="5">
        <v>913</v>
      </c>
      <c r="E103" s="5">
        <v>1015</v>
      </c>
      <c r="F103" s="5">
        <v>1129</v>
      </c>
      <c r="G103" s="5">
        <v>1256</v>
      </c>
      <c r="H103" s="5">
        <v>1397</v>
      </c>
      <c r="I103" s="5">
        <v>1554</v>
      </c>
      <c r="J103" s="5">
        <v>1728</v>
      </c>
      <c r="K103" s="5">
        <v>1922</v>
      </c>
      <c r="L103" s="5">
        <v>2138</v>
      </c>
      <c r="M103" s="5">
        <v>2378</v>
      </c>
      <c r="N103" s="5">
        <v>2645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188.72947758331262</v>
      </c>
      <c r="V103" s="5">
        <v>295.14409653491936</v>
      </c>
      <c r="W103" s="5">
        <v>318.24204007353052</v>
      </c>
      <c r="X103" s="5">
        <v>282.7410258062734</v>
      </c>
      <c r="Y103" s="5">
        <v>527.18119631365255</v>
      </c>
      <c r="Z103" s="5">
        <f>((O103*325851)/D103/365)</f>
        <v>0</v>
      </c>
      <c r="AA103" s="5">
        <f>((P103*325851)/E103/365)</f>
        <v>0</v>
      </c>
      <c r="AB103" s="5">
        <f>((Q103*325851)/F103/365)</f>
        <v>0</v>
      </c>
      <c r="AC103" s="5">
        <f>((R103*325851)/G103/365)</f>
        <v>0</v>
      </c>
      <c r="AD103" s="5">
        <f>((S103*325851)/H103/365)</f>
        <v>0</v>
      </c>
      <c r="AE103" s="5">
        <f>((T103*325851)/I103/365)</f>
        <v>0</v>
      </c>
      <c r="AF103" s="5">
        <f>((U103*325851)/J103/365)</f>
        <v>97.503946283612379</v>
      </c>
      <c r="AG103" s="5">
        <f>((V103*325851)/K103/365)</f>
        <v>137.09035821703989</v>
      </c>
      <c r="AH103" s="5">
        <f>((W103*325851)/L103/365)</f>
        <v>132.88502505221882</v>
      </c>
      <c r="AI103" s="5">
        <f>((X103*325851)/M103/365)</f>
        <v>106.14588753067503</v>
      </c>
      <c r="AJ103" s="5">
        <f>((Y103*325851)/N103/365)</f>
        <v>177.93460910997749</v>
      </c>
      <c r="AK103" s="2"/>
    </row>
    <row r="104" spans="1:37" x14ac:dyDescent="0.35">
      <c r="A104" s="2" t="s">
        <v>1</v>
      </c>
      <c r="B104" s="2">
        <v>10164</v>
      </c>
      <c r="C104" s="2" t="s">
        <v>116</v>
      </c>
      <c r="D104" s="5">
        <v>323</v>
      </c>
      <c r="E104" s="5">
        <v>382</v>
      </c>
      <c r="F104" s="5">
        <v>452</v>
      </c>
      <c r="G104" s="5">
        <v>534</v>
      </c>
      <c r="H104" s="5">
        <v>631</v>
      </c>
      <c r="I104" s="5">
        <v>746</v>
      </c>
      <c r="J104" s="5">
        <v>882</v>
      </c>
      <c r="K104" s="5">
        <v>1043</v>
      </c>
      <c r="L104" s="5">
        <v>1233</v>
      </c>
      <c r="M104" s="5">
        <v>1458</v>
      </c>
      <c r="N104" s="5">
        <v>1721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98.45910861099091</v>
      </c>
      <c r="V104" s="5">
        <v>135.03410761360254</v>
      </c>
      <c r="W104" s="5">
        <v>146.46878174380316</v>
      </c>
      <c r="X104" s="5">
        <v>195.93003857591353</v>
      </c>
      <c r="Y104" s="5">
        <v>245.0107533811466</v>
      </c>
      <c r="Z104" s="5">
        <f>((O104*325851)/D104/365)</f>
        <v>0</v>
      </c>
      <c r="AA104" s="5">
        <f>((P104*325851)/E104/365)</f>
        <v>0</v>
      </c>
      <c r="AB104" s="5">
        <f>((Q104*325851)/F104/365)</f>
        <v>0</v>
      </c>
      <c r="AC104" s="5">
        <f>((R104*325851)/G104/365)</f>
        <v>0</v>
      </c>
      <c r="AD104" s="5">
        <f>((S104*325851)/H104/365)</f>
        <v>0</v>
      </c>
      <c r="AE104" s="5">
        <f>((T104*325851)/I104/365)</f>
        <v>0</v>
      </c>
      <c r="AF104" s="5">
        <f>((U104*325851)/J104/365)</f>
        <v>99.658307706644308</v>
      </c>
      <c r="AG104" s="5">
        <f>((V104*325851)/K104/365)</f>
        <v>115.58071159327021</v>
      </c>
      <c r="AH104" s="5">
        <f>((W104*325851)/L104/365)</f>
        <v>106.04939283849394</v>
      </c>
      <c r="AI104" s="5">
        <f>((X104*325851)/M104/365)</f>
        <v>119.96918090083994</v>
      </c>
      <c r="AJ104" s="5">
        <f>((Y104*325851)/N104/365)</f>
        <v>127.09558635071996</v>
      </c>
      <c r="AK104" s="2"/>
    </row>
    <row r="105" spans="1:37" x14ac:dyDescent="0.35">
      <c r="A105" s="2" t="s">
        <v>1</v>
      </c>
      <c r="B105" s="2">
        <v>10165</v>
      </c>
      <c r="C105" s="2" t="s">
        <v>117</v>
      </c>
      <c r="D105" s="5">
        <v>0</v>
      </c>
      <c r="E105" s="5">
        <v>0</v>
      </c>
      <c r="F105" s="5">
        <v>0</v>
      </c>
      <c r="G105" s="5">
        <v>0</v>
      </c>
      <c r="H105" s="5">
        <v>750</v>
      </c>
      <c r="I105" s="5">
        <v>754</v>
      </c>
      <c r="J105" s="5">
        <v>758</v>
      </c>
      <c r="K105" s="5">
        <v>762</v>
      </c>
      <c r="L105" s="5">
        <v>766</v>
      </c>
      <c r="M105" s="5">
        <v>770</v>
      </c>
      <c r="N105" s="5">
        <v>789</v>
      </c>
      <c r="O105" s="5">
        <v>0</v>
      </c>
      <c r="P105" s="5">
        <v>0</v>
      </c>
      <c r="Q105" s="5">
        <v>0</v>
      </c>
      <c r="R105" s="5">
        <v>0</v>
      </c>
      <c r="S105" s="5">
        <v>72.922900344022267</v>
      </c>
      <c r="T105" s="5">
        <v>82.562275395809735</v>
      </c>
      <c r="U105" s="5">
        <v>139.99650146846258</v>
      </c>
      <c r="V105" s="5">
        <v>190.03777800282953</v>
      </c>
      <c r="W105" s="5">
        <v>209.27663257132861</v>
      </c>
      <c r="X105" s="5">
        <v>277.85091959208347</v>
      </c>
      <c r="Y105" s="5">
        <v>319.02618067767168</v>
      </c>
      <c r="Z105" s="5">
        <v>0</v>
      </c>
      <c r="AA105" s="5">
        <v>0</v>
      </c>
      <c r="AB105" s="5">
        <v>0</v>
      </c>
      <c r="AC105" s="5">
        <v>0</v>
      </c>
      <c r="AD105" s="5">
        <f>((S105*325851)/H105/365)</f>
        <v>86.801826484018264</v>
      </c>
      <c r="AE105" s="5">
        <f>((T105*325851)/I105/365)</f>
        <v>97.754442062425056</v>
      </c>
      <c r="AF105" s="5">
        <f>((U105*325851)/J105/365)</f>
        <v>164.88235081505042</v>
      </c>
      <c r="AG105" s="5">
        <f>((V105*325851)/K105/365)</f>
        <v>222.64408729730704</v>
      </c>
      <c r="AH105" s="5">
        <f>((W105*325851)/L105/365)</f>
        <v>243.90357308916629</v>
      </c>
      <c r="AI105" s="5">
        <f>((X105*325851)/M105/365)</f>
        <v>322.14196762141961</v>
      </c>
      <c r="AJ105" s="5">
        <f>((Y105*325851)/N105/365)</f>
        <v>360.97366182266438</v>
      </c>
      <c r="AK105" s="2"/>
    </row>
    <row r="106" spans="1:37" x14ac:dyDescent="0.35">
      <c r="A106" s="2" t="s">
        <v>1</v>
      </c>
      <c r="B106" s="2">
        <v>10166</v>
      </c>
      <c r="C106" s="2" t="s">
        <v>118</v>
      </c>
      <c r="D106" s="5">
        <v>676</v>
      </c>
      <c r="E106" s="5">
        <v>684</v>
      </c>
      <c r="F106" s="5">
        <v>692</v>
      </c>
      <c r="G106" s="5">
        <v>700</v>
      </c>
      <c r="H106" s="5">
        <v>708</v>
      </c>
      <c r="I106" s="5">
        <v>716</v>
      </c>
      <c r="J106" s="5">
        <v>724</v>
      </c>
      <c r="K106" s="5">
        <v>732</v>
      </c>
      <c r="L106" s="5">
        <v>741</v>
      </c>
      <c r="M106" s="5">
        <v>750</v>
      </c>
      <c r="N106" s="5">
        <v>759</v>
      </c>
      <c r="O106" s="5">
        <v>88.75805199308887</v>
      </c>
      <c r="P106" s="5">
        <v>98.836768952680828</v>
      </c>
      <c r="Q106" s="5">
        <v>87.602615919546054</v>
      </c>
      <c r="R106" s="5">
        <v>55.846383776634106</v>
      </c>
      <c r="S106" s="5">
        <v>87.21102589834004</v>
      </c>
      <c r="T106" s="5">
        <v>82.345305062743407</v>
      </c>
      <c r="U106" s="5">
        <v>80.548471540673503</v>
      </c>
      <c r="V106" s="5">
        <v>91.238062795572205</v>
      </c>
      <c r="W106" s="5">
        <v>97.982117593624082</v>
      </c>
      <c r="X106" s="5">
        <v>111.33831106855587</v>
      </c>
      <c r="Y106" s="5">
        <v>114.23257869394294</v>
      </c>
      <c r="Z106" s="5">
        <f>((O106*325851)/D106/365)</f>
        <v>117.21609791683554</v>
      </c>
      <c r="AA106" s="5">
        <f>((P106*325851)/E106/365)</f>
        <v>128.99967956420733</v>
      </c>
      <c r="AB106" s="5">
        <f>((Q106*325851)/F106/365)</f>
        <v>113.01528228680023</v>
      </c>
      <c r="AC106" s="5">
        <f>((R106*325851)/G106/365)</f>
        <v>71.223483365949122</v>
      </c>
      <c r="AD106" s="5">
        <f>((S106*325851)/H106/365)</f>
        <v>109.96749477594612</v>
      </c>
      <c r="AE106" s="5">
        <f>((T106*325851)/I106/365)</f>
        <v>102.67199816331215</v>
      </c>
      <c r="AF106" s="5">
        <f>((U106*325851)/J106/365)</f>
        <v>99.321879966699456</v>
      </c>
      <c r="AG106" s="5">
        <f>((V106*325851)/K106/365)</f>
        <v>111.27335129874992</v>
      </c>
      <c r="AH106" s="5">
        <f>((W106*325851)/L106/365)</f>
        <v>118.04695986541697</v>
      </c>
      <c r="AI106" s="5">
        <f>((X106*325851)/M106/365)</f>
        <v>132.52858447488586</v>
      </c>
      <c r="AJ106" s="5">
        <f>((Y106*325851)/N106/365)</f>
        <v>134.36136228274407</v>
      </c>
      <c r="AK106" s="2"/>
    </row>
    <row r="107" spans="1:37" x14ac:dyDescent="0.35">
      <c r="A107" s="2" t="s">
        <v>1</v>
      </c>
      <c r="B107" s="2">
        <v>10167</v>
      </c>
      <c r="C107" s="2" t="s">
        <v>119</v>
      </c>
      <c r="D107" s="5">
        <v>446</v>
      </c>
      <c r="E107" s="5">
        <v>500</v>
      </c>
      <c r="F107" s="5">
        <v>561</v>
      </c>
      <c r="G107" s="5">
        <v>629</v>
      </c>
      <c r="H107" s="5">
        <v>705</v>
      </c>
      <c r="I107" s="5">
        <v>790</v>
      </c>
      <c r="J107" s="5">
        <v>886</v>
      </c>
      <c r="K107" s="5">
        <v>993</v>
      </c>
      <c r="L107" s="5">
        <v>1113</v>
      </c>
      <c r="M107" s="5">
        <v>1248</v>
      </c>
      <c r="N107" s="5">
        <v>1401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47.556091587872984</v>
      </c>
      <c r="U107" s="5">
        <v>102.92219449994016</v>
      </c>
      <c r="V107" s="5">
        <v>148.94844576202007</v>
      </c>
      <c r="W107" s="5">
        <v>180.87101159732515</v>
      </c>
      <c r="X107" s="5">
        <v>196.04696625144621</v>
      </c>
      <c r="Y107" s="5">
        <v>203.77411761817518</v>
      </c>
      <c r="Z107" s="5">
        <f>((O107*325851)/D107/365)</f>
        <v>0</v>
      </c>
      <c r="AA107" s="5">
        <f>((P107*325851)/E107/365)</f>
        <v>0</v>
      </c>
      <c r="AB107" s="5">
        <f>((Q107*325851)/F107/365)</f>
        <v>0</v>
      </c>
      <c r="AC107" s="5">
        <f>((R107*325851)/G107/365)</f>
        <v>0</v>
      </c>
      <c r="AD107" s="5">
        <f>((S107*325851)/H107/365)</f>
        <v>0</v>
      </c>
      <c r="AE107" s="5">
        <f>((T107*325851)/I107/365)</f>
        <v>53.740939830067632</v>
      </c>
      <c r="AF107" s="5">
        <f>((U107*325851)/J107/365)</f>
        <v>103.7054330684313</v>
      </c>
      <c r="AG107" s="5">
        <f>((V107*325851)/K107/365)</f>
        <v>133.90997254755894</v>
      </c>
      <c r="AH107" s="5">
        <f>((W107*325851)/L107/365)</f>
        <v>145.07747787665079</v>
      </c>
      <c r="AI107" s="5">
        <f>((X107*325851)/M107/365)</f>
        <v>140.23994555672638</v>
      </c>
      <c r="AJ107" s="5">
        <f>((Y107*325851)/N107/365)</f>
        <v>129.84854262610855</v>
      </c>
      <c r="AK107" s="2"/>
    </row>
    <row r="108" spans="1:37" x14ac:dyDescent="0.35">
      <c r="A108" s="2" t="s">
        <v>1</v>
      </c>
      <c r="B108" s="2">
        <v>10168</v>
      </c>
      <c r="C108" s="2" t="s">
        <v>120</v>
      </c>
      <c r="D108" s="5">
        <v>351</v>
      </c>
      <c r="E108" s="5">
        <v>352</v>
      </c>
      <c r="F108" s="5">
        <v>353</v>
      </c>
      <c r="G108" s="5">
        <v>354</v>
      </c>
      <c r="H108" s="5">
        <v>355</v>
      </c>
      <c r="I108" s="5">
        <v>356</v>
      </c>
      <c r="J108" s="5">
        <v>357</v>
      </c>
      <c r="K108" s="5">
        <v>358</v>
      </c>
      <c r="L108" s="5">
        <v>359</v>
      </c>
      <c r="M108" s="5">
        <v>360</v>
      </c>
      <c r="N108" s="5">
        <v>361</v>
      </c>
      <c r="O108" s="5">
        <v>106.91082734133086</v>
      </c>
      <c r="P108" s="5">
        <v>106.91082734133086</v>
      </c>
      <c r="Q108" s="5">
        <v>178.05684193082115</v>
      </c>
      <c r="R108" s="5">
        <v>108.89025965855559</v>
      </c>
      <c r="S108" s="5">
        <v>100.38944180008654</v>
      </c>
      <c r="T108" s="5">
        <v>104.51402634946648</v>
      </c>
      <c r="U108" s="5">
        <v>139.29372627366496</v>
      </c>
      <c r="V108" s="5">
        <v>140.59800338191383</v>
      </c>
      <c r="W108" s="5">
        <v>140.59800338191383</v>
      </c>
      <c r="X108" s="5">
        <v>140.59800338191383</v>
      </c>
      <c r="Y108" s="5">
        <v>140.59800338191383</v>
      </c>
      <c r="Z108" s="5">
        <f>((O108*325851)/D108/365)</f>
        <v>271.9197595909925</v>
      </c>
      <c r="AA108" s="5">
        <f>((P108*325851)/E108/365)</f>
        <v>271.14726027397262</v>
      </c>
      <c r="AB108" s="5">
        <f>((Q108*325851)/F108/365)</f>
        <v>450.30851022546466</v>
      </c>
      <c r="AC108" s="5">
        <f>((R108*325851)/G108/365)</f>
        <v>274.60722854268244</v>
      </c>
      <c r="AD108" s="5">
        <f>((S108*325851)/H108/365)</f>
        <v>252.45610650202585</v>
      </c>
      <c r="AE108" s="5">
        <f>((T108*325851)/I108/365)</f>
        <v>262.0901954748345</v>
      </c>
      <c r="AF108" s="5">
        <f>((U108*325851)/J108/365)</f>
        <v>348.3289206093396</v>
      </c>
      <c r="AG108" s="5">
        <f>((V108*325851)/K108/365)</f>
        <v>350.60840284686617</v>
      </c>
      <c r="AH108" s="5">
        <f>((W108*325851)/L108/365)</f>
        <v>349.63177776929825</v>
      </c>
      <c r="AI108" s="5">
        <f>((X108*325851)/M108/365)</f>
        <v>348.66057838660578</v>
      </c>
      <c r="AJ108" s="5">
        <f>((Y108*325851)/N108/365)</f>
        <v>347.69475960991161</v>
      </c>
      <c r="AK108" s="2"/>
    </row>
    <row r="109" spans="1:37" x14ac:dyDescent="0.35">
      <c r="A109" s="2" t="s">
        <v>1</v>
      </c>
      <c r="B109" s="2">
        <v>10171</v>
      </c>
      <c r="C109" s="2" t="s">
        <v>121</v>
      </c>
      <c r="D109" s="5">
        <v>169</v>
      </c>
      <c r="E109" s="5">
        <v>188</v>
      </c>
      <c r="F109" s="5">
        <v>209</v>
      </c>
      <c r="G109" s="5">
        <v>232</v>
      </c>
      <c r="H109" s="5">
        <v>258</v>
      </c>
      <c r="I109" s="5">
        <v>287</v>
      </c>
      <c r="J109" s="5">
        <v>319</v>
      </c>
      <c r="K109" s="5">
        <v>355</v>
      </c>
      <c r="L109" s="5">
        <v>395</v>
      </c>
      <c r="M109" s="5">
        <v>439</v>
      </c>
      <c r="N109" s="5">
        <v>489</v>
      </c>
      <c r="O109" s="5">
        <v>407.23840037317672</v>
      </c>
      <c r="P109" s="5">
        <v>632.9399326686123</v>
      </c>
      <c r="Q109" s="5">
        <v>302.55270046739156</v>
      </c>
      <c r="R109" s="5">
        <v>375.89082126493395</v>
      </c>
      <c r="S109" s="5">
        <v>743.88576373864123</v>
      </c>
      <c r="T109" s="5">
        <v>623.32164087266881</v>
      </c>
      <c r="U109" s="5">
        <v>491.24059769649318</v>
      </c>
      <c r="V109" s="5">
        <v>110.95549806506655</v>
      </c>
      <c r="W109" s="5">
        <v>101.31802572341346</v>
      </c>
      <c r="X109" s="5">
        <v>127.12380812088961</v>
      </c>
      <c r="Y109" s="5">
        <v>199.2309368392302</v>
      </c>
      <c r="Z109" s="5">
        <f>((O109*325851)/D109/365)</f>
        <v>2151.2367674475158</v>
      </c>
      <c r="AA109" s="5">
        <f>((P109*325851)/E109/365)</f>
        <v>3005.5976391722529</v>
      </c>
      <c r="AB109" s="5">
        <f>((Q109*325851)/F109/365)</f>
        <v>1292.3523628498394</v>
      </c>
      <c r="AC109" s="5">
        <f>((R109*325851)/G109/365)</f>
        <v>1446.4383561643833</v>
      </c>
      <c r="AD109" s="5">
        <f>((S109*325851)/H109/365)</f>
        <v>2574.0248486779224</v>
      </c>
      <c r="AE109" s="5">
        <f>((T109*325851)/I109/365)</f>
        <v>1938.9048732757387</v>
      </c>
      <c r="AF109" s="5">
        <f>((U109*325851)/J109/365)</f>
        <v>1374.7690986387254</v>
      </c>
      <c r="AG109" s="5">
        <f>((V109*325851)/K109/365)</f>
        <v>279.02728149720241</v>
      </c>
      <c r="AH109" s="5">
        <f>((W109*325851)/L109/365)</f>
        <v>228.98963065718743</v>
      </c>
      <c r="AI109" s="5">
        <f>((X109*325851)/M109/365)</f>
        <v>258.51667862826474</v>
      </c>
      <c r="AJ109" s="5">
        <f>((Y109*325851)/N109/365)</f>
        <v>363.72580328879184</v>
      </c>
      <c r="AK109" s="2"/>
    </row>
    <row r="110" spans="1:37" x14ac:dyDescent="0.35">
      <c r="A110" s="2" t="s">
        <v>1</v>
      </c>
      <c r="B110" s="2">
        <v>10177</v>
      </c>
      <c r="C110" s="2" t="s">
        <v>122</v>
      </c>
      <c r="D110" s="5">
        <v>239</v>
      </c>
      <c r="E110" s="5">
        <v>252</v>
      </c>
      <c r="F110" s="5">
        <v>266</v>
      </c>
      <c r="G110" s="5">
        <v>281</v>
      </c>
      <c r="H110" s="5">
        <v>297</v>
      </c>
      <c r="I110" s="5">
        <v>313</v>
      </c>
      <c r="J110" s="5">
        <v>330</v>
      </c>
      <c r="K110" s="5">
        <v>348</v>
      </c>
      <c r="L110" s="5">
        <v>367</v>
      </c>
      <c r="M110" s="5">
        <v>387</v>
      </c>
      <c r="N110" s="5">
        <v>409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139.49933558589663</v>
      </c>
      <c r="Z110" s="5">
        <f>((O110*325851)/D110/365)</f>
        <v>0</v>
      </c>
      <c r="AA110" s="5">
        <f>((P110*325851)/E110/365)</f>
        <v>0</v>
      </c>
      <c r="AB110" s="5">
        <f>((Q110*325851)/F110/365)</f>
        <v>0</v>
      </c>
      <c r="AC110" s="5">
        <f>((R110*325851)/G110/365)</f>
        <v>0</v>
      </c>
      <c r="AD110" s="5">
        <f>((S110*325851)/H110/365)</f>
        <v>0</v>
      </c>
      <c r="AE110" s="5">
        <f>((T110*325851)/I110/365)</f>
        <v>0</v>
      </c>
      <c r="AF110" s="5">
        <f>((U110*325851)/J110/365)</f>
        <v>0</v>
      </c>
      <c r="AG110" s="5">
        <f>((V110*325851)/K110/365)</f>
        <v>0</v>
      </c>
      <c r="AH110" s="5">
        <f>((W110*325851)/L110/365)</f>
        <v>0</v>
      </c>
      <c r="AI110" s="5">
        <f>((X110*325851)/M110/365)</f>
        <v>0</v>
      </c>
      <c r="AJ110" s="5">
        <f>((Y110*325851)/N110/365)</f>
        <v>304.49139565261078</v>
      </c>
      <c r="AK110" s="2"/>
    </row>
    <row r="111" spans="1:37" x14ac:dyDescent="0.35">
      <c r="A111" s="2" t="s">
        <v>1</v>
      </c>
      <c r="B111" s="2">
        <v>10178</v>
      </c>
      <c r="C111" s="2" t="s">
        <v>123</v>
      </c>
      <c r="D111" s="5">
        <v>357</v>
      </c>
      <c r="E111" s="5">
        <v>373</v>
      </c>
      <c r="F111" s="5">
        <v>390</v>
      </c>
      <c r="G111" s="5">
        <v>408</v>
      </c>
      <c r="H111" s="5">
        <v>427</v>
      </c>
      <c r="I111" s="5">
        <v>447</v>
      </c>
      <c r="J111" s="5">
        <v>467</v>
      </c>
      <c r="K111" s="5">
        <v>488</v>
      </c>
      <c r="L111" s="5">
        <v>510</v>
      </c>
      <c r="M111" s="5">
        <v>533</v>
      </c>
      <c r="N111" s="5">
        <v>558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78.819736628090752</v>
      </c>
      <c r="U111" s="5">
        <v>96.187306468293784</v>
      </c>
      <c r="V111" s="5">
        <v>93.176513191612116</v>
      </c>
      <c r="W111" s="5">
        <v>87.677711592108054</v>
      </c>
      <c r="X111" s="5">
        <v>84.145084716634287</v>
      </c>
      <c r="Y111" s="5">
        <v>101.57237510395856</v>
      </c>
      <c r="Z111" s="5">
        <f>((O111*325851)/D111/365)</f>
        <v>0</v>
      </c>
      <c r="AA111" s="5">
        <f>((P111*325851)/E111/365)</f>
        <v>0</v>
      </c>
      <c r="AB111" s="5">
        <f>((Q111*325851)/F111/365)</f>
        <v>0</v>
      </c>
      <c r="AC111" s="5">
        <f>((R111*325851)/G111/365)</f>
        <v>0</v>
      </c>
      <c r="AD111" s="5">
        <f>((S111*325851)/H111/365)</f>
        <v>0</v>
      </c>
      <c r="AE111" s="5">
        <f>((T111*325851)/I111/365)</f>
        <v>157.41773160491556</v>
      </c>
      <c r="AF111" s="5">
        <f>((U111*325851)/J111/365)</f>
        <v>183.87685899504265</v>
      </c>
      <c r="AG111" s="5">
        <f>((V111*325851)/K111/365)</f>
        <v>170.45620929710307</v>
      </c>
      <c r="AH111" s="5">
        <f>((W111*325851)/L111/365)</f>
        <v>153.47767929089443</v>
      </c>
      <c r="AI111" s="5">
        <f>((X111*325851)/M111/365)</f>
        <v>140.93788069598293</v>
      </c>
      <c r="AJ111" s="5">
        <f>((Y111*325851)/N111/365)</f>
        <v>162.50532724505331</v>
      </c>
      <c r="AK111" s="2"/>
    </row>
    <row r="112" spans="1:37" x14ac:dyDescent="0.35">
      <c r="A112" s="2" t="s">
        <v>1</v>
      </c>
      <c r="B112" s="2">
        <v>10179</v>
      </c>
      <c r="C112" s="2" t="s">
        <v>124</v>
      </c>
      <c r="D112" s="5">
        <v>632</v>
      </c>
      <c r="E112" s="5">
        <v>650</v>
      </c>
      <c r="F112" s="5">
        <v>668</v>
      </c>
      <c r="G112" s="5">
        <v>687</v>
      </c>
      <c r="H112" s="5">
        <v>706</v>
      </c>
      <c r="I112" s="5">
        <v>726</v>
      </c>
      <c r="J112" s="5">
        <v>746</v>
      </c>
      <c r="K112" s="5">
        <v>767</v>
      </c>
      <c r="L112" s="5">
        <v>788</v>
      </c>
      <c r="M112" s="5">
        <v>810</v>
      </c>
      <c r="N112" s="5">
        <v>833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99.677459943348339</v>
      </c>
      <c r="W112" s="5">
        <v>70.345035000659806</v>
      </c>
      <c r="X112" s="5">
        <v>70.345035000659806</v>
      </c>
      <c r="Y112" s="5">
        <v>148.05846844109732</v>
      </c>
      <c r="Z112" s="5">
        <f>((O112*325851)/D112/365)</f>
        <v>0</v>
      </c>
      <c r="AA112" s="5">
        <f>((P112*325851)/E112/365)</f>
        <v>0</v>
      </c>
      <c r="AB112" s="5">
        <f>((Q112*325851)/F112/365)</f>
        <v>0</v>
      </c>
      <c r="AC112" s="5">
        <f>((R112*325851)/G112/365)</f>
        <v>0</v>
      </c>
      <c r="AD112" s="5">
        <f>((S112*325851)/H112/365)</f>
        <v>0</v>
      </c>
      <c r="AE112" s="5">
        <f>((T112*325851)/I112/365)</f>
        <v>0</v>
      </c>
      <c r="AF112" s="5">
        <f>((U112*325851)/J112/365)</f>
        <v>0</v>
      </c>
      <c r="AG112" s="5">
        <f>((V112*325851)/K112/365)</f>
        <v>116.01864585379793</v>
      </c>
      <c r="AH112" s="5">
        <f>((W112*325851)/L112/365)</f>
        <v>79.695431472081225</v>
      </c>
      <c r="AI112" s="5">
        <f>((X112*325851)/M112/365)</f>
        <v>77.53086419753086</v>
      </c>
      <c r="AJ112" s="5">
        <f>((Y112*325851)/N112/365)</f>
        <v>158.67716949793618</v>
      </c>
      <c r="AK112" s="2"/>
    </row>
    <row r="113" spans="1:37" x14ac:dyDescent="0.35">
      <c r="A113" s="2" t="s">
        <v>1</v>
      </c>
      <c r="B113" s="2">
        <v>10180</v>
      </c>
      <c r="C113" s="2" t="s">
        <v>125</v>
      </c>
      <c r="D113" s="5">
        <v>204</v>
      </c>
      <c r="E113" s="5">
        <v>251</v>
      </c>
      <c r="F113" s="5">
        <v>309</v>
      </c>
      <c r="G113" s="5">
        <v>380</v>
      </c>
      <c r="H113" s="5">
        <v>467</v>
      </c>
      <c r="I113" s="5">
        <v>574</v>
      </c>
      <c r="J113" s="5">
        <v>706</v>
      </c>
      <c r="K113" s="5">
        <v>868</v>
      </c>
      <c r="L113" s="5">
        <v>1068</v>
      </c>
      <c r="M113" s="5">
        <v>1313</v>
      </c>
      <c r="N113" s="5">
        <v>1615</v>
      </c>
      <c r="O113" s="5">
        <v>42.247530312934437</v>
      </c>
      <c r="P113" s="5">
        <v>39.947706160177503</v>
      </c>
      <c r="Q113" s="5">
        <v>31.093966260652874</v>
      </c>
      <c r="R113" s="5">
        <v>33.32504733758681</v>
      </c>
      <c r="S113" s="5">
        <v>32.84016314204959</v>
      </c>
      <c r="T113" s="5">
        <v>52.379768667274305</v>
      </c>
      <c r="U113" s="5">
        <v>44.934648044658445</v>
      </c>
      <c r="V113" s="5">
        <v>46.883391488747925</v>
      </c>
      <c r="W113" s="5">
        <v>58.385581139846124</v>
      </c>
      <c r="X113" s="5">
        <v>80.920420683072933</v>
      </c>
      <c r="Y113" s="5">
        <v>136.00081018625076</v>
      </c>
      <c r="Z113" s="5">
        <f>((O113*325851)/D113/365)</f>
        <v>184.88315874294923</v>
      </c>
      <c r="AA113" s="5">
        <f>((P113*325851)/E113/365)</f>
        <v>142.08371991486109</v>
      </c>
      <c r="AB113" s="5">
        <f>((Q113*325851)/F113/365)</f>
        <v>89.834641131356122</v>
      </c>
      <c r="AC113" s="5">
        <f>((R113*325851)/G113/365)</f>
        <v>78.291276135544337</v>
      </c>
      <c r="AD113" s="5">
        <f>((S113*325851)/H113/365)</f>
        <v>62.779032589246441</v>
      </c>
      <c r="AE113" s="5">
        <f>((T113*325851)/I113/365)</f>
        <v>81.466278459262085</v>
      </c>
      <c r="AF113" s="5">
        <f>((U113*325851)/J113/365)</f>
        <v>56.820210330241757</v>
      </c>
      <c r="AG113" s="5">
        <f>((V113*325851)/K113/365)</f>
        <v>48.219809355469984</v>
      </c>
      <c r="AH113" s="5">
        <f>((W113*325851)/L113/365)</f>
        <v>48.80457647119183</v>
      </c>
      <c r="AI113" s="5">
        <f>((X113*325851)/M113/365)</f>
        <v>55.019875011737206</v>
      </c>
      <c r="AJ113" s="5">
        <f>((Y113*325851)/N113/365)</f>
        <v>75.178760761694733</v>
      </c>
      <c r="AK113" s="2"/>
    </row>
    <row r="114" spans="1:37" x14ac:dyDescent="0.35">
      <c r="A114" s="2" t="s">
        <v>1</v>
      </c>
      <c r="B114" s="2">
        <v>10181</v>
      </c>
      <c r="C114" s="2" t="s">
        <v>126</v>
      </c>
      <c r="D114" s="5">
        <v>448</v>
      </c>
      <c r="E114" s="5">
        <v>515</v>
      </c>
      <c r="F114" s="5">
        <v>592</v>
      </c>
      <c r="G114" s="5">
        <v>680</v>
      </c>
      <c r="H114" s="5">
        <v>781</v>
      </c>
      <c r="I114" s="5">
        <v>897</v>
      </c>
      <c r="J114" s="5">
        <v>1030</v>
      </c>
      <c r="K114" s="5">
        <v>1183</v>
      </c>
      <c r="L114" s="5">
        <v>1359</v>
      </c>
      <c r="M114" s="5">
        <v>1561</v>
      </c>
      <c r="N114" s="5">
        <v>1794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257.90269172106269</v>
      </c>
      <c r="Z114" s="5">
        <f>((O114*325851)/D114/365)</f>
        <v>0</v>
      </c>
      <c r="AA114" s="5">
        <f>((P114*325851)/E114/365)</f>
        <v>0</v>
      </c>
      <c r="AB114" s="5">
        <f>((Q114*325851)/F114/365)</f>
        <v>0</v>
      </c>
      <c r="AC114" s="5">
        <f>((R114*325851)/G114/365)</f>
        <v>0</v>
      </c>
      <c r="AD114" s="5">
        <f>((S114*325851)/H114/365)</f>
        <v>0</v>
      </c>
      <c r="AE114" s="5">
        <f>((T114*325851)/I114/365)</f>
        <v>0</v>
      </c>
      <c r="AF114" s="5">
        <f>((U114*325851)/J114/365)</f>
        <v>0</v>
      </c>
      <c r="AG114" s="5">
        <f>((V114*325851)/K114/365)</f>
        <v>0</v>
      </c>
      <c r="AH114" s="5">
        <f>((W114*325851)/L114/365)</f>
        <v>0</v>
      </c>
      <c r="AI114" s="5">
        <f>((X114*325851)/M114/365)</f>
        <v>0</v>
      </c>
      <c r="AJ114" s="5">
        <f>((Y114*325851)/N114/365)</f>
        <v>128.33928925947984</v>
      </c>
      <c r="AK114" s="2"/>
    </row>
  </sheetData>
  <autoFilter ref="A2:AJ114" xr:uid="{CCEF4ADB-944C-4DFD-8786-7FCF28217A9B}">
    <sortState xmlns:xlrd2="http://schemas.microsoft.com/office/spreadsheetml/2017/richdata2" ref="A3:AJ114">
      <sortCondition ref="A2:A114"/>
    </sortState>
  </autoFilter>
  <mergeCells count="3">
    <mergeCell ref="D1:N1"/>
    <mergeCell ref="O1:Y1"/>
    <mergeCell ref="Z1:A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HistoricalWUGData</vt:lpstr>
    </vt:vector>
  </TitlesOfParts>
  <Company>Texas Water Development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Dahlberg</dc:creator>
  <cp:lastModifiedBy>Adam Conner</cp:lastModifiedBy>
  <dcterms:created xsi:type="dcterms:W3CDTF">2022-12-14T22:08:14Z</dcterms:created>
  <dcterms:modified xsi:type="dcterms:W3CDTF">2023-06-15T13:15:09Z</dcterms:modified>
</cp:coreProperties>
</file>